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_ノンアクティブ\太郎_GLSシェアＨＰ\040アテンダント_frdatn\mihon\"/>
    </mc:Choice>
  </mc:AlternateContent>
  <bookViews>
    <workbookView xWindow="0" yWindow="0" windowWidth="14370" windowHeight="9750"/>
  </bookViews>
  <sheets>
    <sheet name="シート一覧" sheetId="13" r:id="rId1"/>
    <sheet name="請求001" sheetId="2" r:id="rId2"/>
    <sheet name="請求002" sheetId="3" r:id="rId3"/>
    <sheet name="請求003" sheetId="4" r:id="rId4"/>
    <sheet name="請求004" sheetId="5" r:id="rId5"/>
    <sheet name="記念001" sheetId="6" r:id="rId6"/>
    <sheet name="記念002" sheetId="7" r:id="rId7"/>
    <sheet name="記念003" sheetId="8" r:id="rId8"/>
    <sheet name="請求21001" sheetId="9" r:id="rId9"/>
    <sheet name="請求21002" sheetId="10" r:id="rId10"/>
    <sheet name="請求21003" sheetId="11" r:id="rId11"/>
    <sheet name="請求21cfd" sheetId="12" r:id="rId12"/>
  </sheets>
  <definedNames>
    <definedName name="顧客名">請求004!$B$6</definedName>
    <definedName name="顧客名２">請求002!$B$6</definedName>
  </definedNames>
  <calcPr calcId="152511"/>
</workbook>
</file>

<file path=xl/calcChain.xml><?xml version="1.0" encoding="utf-8"?>
<calcChain xmlns="http://schemas.openxmlformats.org/spreadsheetml/2006/main">
  <c r="E19" i="12" l="1"/>
  <c r="E20" i="12"/>
  <c r="D14" i="12"/>
  <c r="E19" i="11"/>
  <c r="E20" i="11"/>
  <c r="D14" i="11"/>
  <c r="E19" i="10"/>
  <c r="E20" i="10"/>
  <c r="D14" i="10"/>
  <c r="E19" i="9"/>
  <c r="E20" i="9"/>
  <c r="D14" i="9"/>
  <c r="E20" i="8"/>
  <c r="D14" i="8"/>
  <c r="E19" i="8"/>
  <c r="E20" i="7"/>
  <c r="D14" i="7"/>
  <c r="E19" i="7"/>
  <c r="E20" i="6"/>
  <c r="D14" i="6"/>
  <c r="E19" i="6"/>
  <c r="E19" i="5"/>
  <c r="E20" i="5"/>
  <c r="D14" i="5"/>
  <c r="E19" i="4"/>
  <c r="E20" i="4"/>
  <c r="D14" i="4"/>
  <c r="E19" i="3"/>
  <c r="E20" i="3"/>
  <c r="D14" i="3"/>
  <c r="E19" i="2"/>
  <c r="E20" i="2"/>
  <c r="D14" i="2"/>
</calcChain>
</file>

<file path=xl/sharedStrings.xml><?xml version="1.0" encoding="utf-8"?>
<sst xmlns="http://schemas.openxmlformats.org/spreadsheetml/2006/main" count="259" uniqueCount="87">
  <si>
    <t>シート一覧'!A45</t>
  </si>
  <si>
    <t>請　　求　　書</t>
    <rPh sb="0" eb="1">
      <t>ショウ</t>
    </rPh>
    <rPh sb="3" eb="4">
      <t>モトム</t>
    </rPh>
    <rPh sb="6" eb="7">
      <t>ショ</t>
    </rPh>
    <phoneticPr fontId="7"/>
  </si>
  <si>
    <t>大阪 株式会社　様</t>
    <rPh sb="0" eb="2">
      <t>オオサカ</t>
    </rPh>
    <rPh sb="8" eb="9">
      <t>サマ</t>
    </rPh>
    <phoneticPr fontId="7"/>
  </si>
  <si>
    <t>有限会社オズシステム</t>
    <rPh sb="0" eb="4">
      <t>ユウゲンガイシャ</t>
    </rPh>
    <phoneticPr fontId="7"/>
  </si>
  <si>
    <t>〒542-0072</t>
    <phoneticPr fontId="7"/>
  </si>
  <si>
    <t>大阪市中央区高津１丁目９番１０号</t>
    <rPh sb="0" eb="3">
      <t>オオサカシ</t>
    </rPh>
    <rPh sb="3" eb="6">
      <t>チュウオウク</t>
    </rPh>
    <rPh sb="6" eb="8">
      <t>コウヅ</t>
    </rPh>
    <rPh sb="9" eb="11">
      <t>チョウメ</t>
    </rPh>
    <rPh sb="12" eb="13">
      <t>バン</t>
    </rPh>
    <rPh sb="15" eb="16">
      <t>ゴウ</t>
    </rPh>
    <phoneticPr fontId="7"/>
  </si>
  <si>
    <t>下記のとおりご請求申し上げます。</t>
  </si>
  <si>
    <t>ＨＰ</t>
    <phoneticPr fontId="7"/>
  </si>
  <si>
    <t>TEL　０６－XXXX－XXXX</t>
    <phoneticPr fontId="7"/>
  </si>
  <si>
    <t>FAX　０６－XXXXX－XXXXX</t>
    <phoneticPr fontId="7"/>
  </si>
  <si>
    <t>合計金額（消費税込）</t>
  </si>
  <si>
    <t>品　　　名</t>
    <phoneticPr fontId="7"/>
  </si>
  <si>
    <t>数　量</t>
    <phoneticPr fontId="7"/>
  </si>
  <si>
    <t>金　額</t>
  </si>
  <si>
    <t>ジェットプリンター(kp00190)</t>
    <phoneticPr fontId="7"/>
  </si>
  <si>
    <t>消費税</t>
  </si>
  <si>
    <t>支払い期限</t>
    <rPh sb="0" eb="2">
      <t>シハラ</t>
    </rPh>
    <rPh sb="3" eb="5">
      <t>キゲン</t>
    </rPh>
    <phoneticPr fontId="7"/>
  </si>
  <si>
    <t>2014/9/末日</t>
    <rPh sb="7" eb="9">
      <t>マツジツ</t>
    </rPh>
    <phoneticPr fontId="7"/>
  </si>
  <si>
    <t>合　計</t>
    <phoneticPr fontId="7"/>
  </si>
  <si>
    <t>備　考</t>
    <phoneticPr fontId="7"/>
  </si>
  <si>
    <t>インクは別途お買い求めください</t>
    <phoneticPr fontId="7"/>
  </si>
  <si>
    <t>東京 株式会社　様</t>
    <rPh sb="0" eb="2">
      <t>トウキョウ</t>
    </rPh>
    <rPh sb="8" eb="9">
      <t>サマ</t>
    </rPh>
    <phoneticPr fontId="7"/>
  </si>
  <si>
    <t>〒542-0072</t>
    <phoneticPr fontId="7"/>
  </si>
  <si>
    <t>ＨＰ</t>
    <phoneticPr fontId="7"/>
  </si>
  <si>
    <t>TEL　０６－XXXX－XXXX</t>
    <phoneticPr fontId="7"/>
  </si>
  <si>
    <t>FAX　０６－XXXXX－XXXXX</t>
    <phoneticPr fontId="7"/>
  </si>
  <si>
    <t>品　　　名</t>
    <phoneticPr fontId="7"/>
  </si>
  <si>
    <t>数　量</t>
    <phoneticPr fontId="7"/>
  </si>
  <si>
    <t>uhbハブ１２ポート</t>
    <phoneticPr fontId="7"/>
  </si>
  <si>
    <t>名古屋 株式会社　様</t>
    <rPh sb="0" eb="3">
      <t>ナゴヤ</t>
    </rPh>
    <rPh sb="9" eb="10">
      <t>サマ</t>
    </rPh>
    <phoneticPr fontId="7"/>
  </si>
  <si>
    <t>商品Ａ</t>
    <rPh sb="0" eb="2">
      <t>ショウヒン</t>
    </rPh>
    <phoneticPr fontId="7"/>
  </si>
  <si>
    <t>備　考</t>
    <phoneticPr fontId="7"/>
  </si>
  <si>
    <t>福岡 株式会社　様</t>
    <rPh sb="0" eb="2">
      <t>フクオカ</t>
    </rPh>
    <rPh sb="8" eb="9">
      <t>サマ</t>
    </rPh>
    <phoneticPr fontId="7"/>
  </si>
  <si>
    <t>〒542-0072</t>
    <phoneticPr fontId="7"/>
  </si>
  <si>
    <t>ＨＰ</t>
    <phoneticPr fontId="7"/>
  </si>
  <si>
    <t>TEL　０６－XXXX－XXXX</t>
    <phoneticPr fontId="7"/>
  </si>
  <si>
    <t>FAX　０６－XXXXX－XXXXX</t>
    <phoneticPr fontId="7"/>
  </si>
  <si>
    <t>品　　　名</t>
    <phoneticPr fontId="7"/>
  </si>
  <si>
    <t>数　量</t>
    <phoneticPr fontId="7"/>
  </si>
  <si>
    <t>商品Ｂ</t>
    <rPh sb="0" eb="2">
      <t>ショウヒン</t>
    </rPh>
    <phoneticPr fontId="7"/>
  </si>
  <si>
    <t>合　計</t>
    <phoneticPr fontId="7"/>
  </si>
  <si>
    <t>備　考</t>
    <phoneticPr fontId="7"/>
  </si>
  <si>
    <t>商品について注意書きをお読みください</t>
    <rPh sb="0" eb="2">
      <t>ショウヒン</t>
    </rPh>
    <rPh sb="6" eb="8">
      <t>チュウイ</t>
    </rPh>
    <rPh sb="8" eb="9">
      <t>ガ</t>
    </rPh>
    <rPh sb="12" eb="13">
      <t>ヨ</t>
    </rPh>
    <phoneticPr fontId="7"/>
  </si>
  <si>
    <t>奈良 株式会社　様</t>
    <rPh sb="0" eb="2">
      <t>ナラ</t>
    </rPh>
    <rPh sb="8" eb="9">
      <t>サマ</t>
    </rPh>
    <phoneticPr fontId="7"/>
  </si>
  <si>
    <t>特別値引き商品</t>
    <rPh sb="0" eb="2">
      <t>トクベツ</t>
    </rPh>
    <rPh sb="2" eb="4">
      <t>ネビ</t>
    </rPh>
    <rPh sb="5" eb="7">
      <t>ショウヒン</t>
    </rPh>
    <phoneticPr fontId="7"/>
  </si>
  <si>
    <t>記念キャンペーン商品</t>
    <rPh sb="0" eb="2">
      <t>キネン</t>
    </rPh>
    <rPh sb="8" eb="10">
      <t>ショウヒン</t>
    </rPh>
    <phoneticPr fontId="7"/>
  </si>
  <si>
    <t>〒542-0072</t>
    <phoneticPr fontId="7"/>
  </si>
  <si>
    <t>ＨＰ</t>
    <phoneticPr fontId="7"/>
  </si>
  <si>
    <t>TEL　０６－XXXX－XXXX</t>
    <phoneticPr fontId="7"/>
  </si>
  <si>
    <t>FAX　０６－XXXXX－XXXXX</t>
    <phoneticPr fontId="7"/>
  </si>
  <si>
    <t>品　　　名</t>
    <phoneticPr fontId="7"/>
  </si>
  <si>
    <t>数　量</t>
    <phoneticPr fontId="7"/>
  </si>
  <si>
    <t>記念ワッペン</t>
    <rPh sb="0" eb="2">
      <t>キネン</t>
    </rPh>
    <phoneticPr fontId="7"/>
  </si>
  <si>
    <t>合　計</t>
    <phoneticPr fontId="7"/>
  </si>
  <si>
    <t>備　考</t>
    <phoneticPr fontId="7"/>
  </si>
  <si>
    <t>石川 株式会社　様</t>
    <rPh sb="0" eb="2">
      <t>イシカワ</t>
    </rPh>
    <rPh sb="8" eb="9">
      <t>サマ</t>
    </rPh>
    <phoneticPr fontId="7"/>
  </si>
  <si>
    <t>品　　　名</t>
    <phoneticPr fontId="7"/>
  </si>
  <si>
    <t>数　量</t>
    <phoneticPr fontId="7"/>
  </si>
  <si>
    <t>記念商品Ａ</t>
    <rPh sb="0" eb="2">
      <t>キネン</t>
    </rPh>
    <rPh sb="2" eb="4">
      <t>ショウヒン</t>
    </rPh>
    <phoneticPr fontId="7"/>
  </si>
  <si>
    <t>合　計</t>
    <phoneticPr fontId="7"/>
  </si>
  <si>
    <t>備　考</t>
    <phoneticPr fontId="7"/>
  </si>
  <si>
    <t>商品３００１</t>
    <rPh sb="0" eb="2">
      <t>ショウヒン</t>
    </rPh>
    <phoneticPr fontId="7"/>
  </si>
  <si>
    <t>秋田 株式会社　様</t>
    <rPh sb="0" eb="2">
      <t>アキタ</t>
    </rPh>
    <rPh sb="8" eb="9">
      <t>サマ</t>
    </rPh>
    <phoneticPr fontId="7"/>
  </si>
  <si>
    <t>〒542-0072</t>
    <phoneticPr fontId="7"/>
  </si>
  <si>
    <t>ＨＰ</t>
    <phoneticPr fontId="7"/>
  </si>
  <si>
    <t>TEL　０６－XXXX－XXXX</t>
    <phoneticPr fontId="7"/>
  </si>
  <si>
    <t>FAX　０６－XXXXX－XXXXX</t>
    <phoneticPr fontId="7"/>
  </si>
  <si>
    <t>商品子供用２</t>
    <rPh sb="0" eb="2">
      <t>ショウヒン</t>
    </rPh>
    <rPh sb="2" eb="5">
      <t>コドモヨウ</t>
    </rPh>
    <phoneticPr fontId="7"/>
  </si>
  <si>
    <t>岩手 株式会社　様</t>
    <rPh sb="0" eb="2">
      <t>イワテ</t>
    </rPh>
    <rPh sb="8" eb="9">
      <t>サマ</t>
    </rPh>
    <phoneticPr fontId="7"/>
  </si>
  <si>
    <t>備　考</t>
    <phoneticPr fontId="7"/>
  </si>
  <si>
    <t>※※　目　　次　※※</t>
  </si>
  <si>
    <t>クリックすると該当シートに移動します</t>
  </si>
  <si>
    <t>各シートのセルA1クリックで戻る</t>
  </si>
  <si>
    <t>請求001</t>
  </si>
  <si>
    <t>C:\Users\ozcr7\Documents\ATN見本データ\請求書一覧\データ１\請求書2012_a.xls</t>
  </si>
  <si>
    <t>請求002</t>
  </si>
  <si>
    <t>請求003</t>
  </si>
  <si>
    <t>請求004</t>
  </si>
  <si>
    <t>記念001</t>
  </si>
  <si>
    <t>C:\Users\ozcr7\Documents\ATN見本データ\請求書一覧\データ１\請求書2012_b.xls</t>
  </si>
  <si>
    <t>記念002</t>
  </si>
  <si>
    <t>記念003</t>
  </si>
  <si>
    <t>請求21001</t>
  </si>
  <si>
    <t>C:\Users\ozcr7\Documents\ATN見本データ\請求書一覧\データ２\請求書2013_a.xls</t>
  </si>
  <si>
    <t>請求21002</t>
  </si>
  <si>
    <t>請求21003</t>
  </si>
  <si>
    <t>請求21cfd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</si>
</sst>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#"/>
  </numFmts>
  <fonts count="13"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Fill="1"/>
    <xf numFmtId="0" fontId="6" fillId="0" borderId="0" xfId="2" applyFont="1" applyFill="1" applyAlignment="1">
      <alignment horizontal="right"/>
    </xf>
    <xf numFmtId="0" fontId="5" fillId="0" borderId="1" xfId="2" applyFont="1" applyFill="1" applyBorder="1"/>
    <xf numFmtId="58" fontId="8" fillId="0" borderId="2" xfId="2" applyNumberFormat="1" applyFont="1" applyBorder="1" applyAlignment="1">
      <alignment horizontal="center"/>
    </xf>
    <xf numFmtId="0" fontId="9" fillId="0" borderId="0" xfId="2" applyFont="1" applyFill="1" applyBorder="1"/>
    <xf numFmtId="0" fontId="10" fillId="0" borderId="0" xfId="2" applyFont="1" applyFill="1" applyBorder="1"/>
    <xf numFmtId="0" fontId="11" fillId="0" borderId="0" xfId="2" applyFont="1"/>
    <xf numFmtId="0" fontId="1" fillId="0" borderId="0" xfId="1" applyAlignment="1" applyProtection="1"/>
    <xf numFmtId="0" fontId="10" fillId="2" borderId="3" xfId="2" applyFont="1" applyFill="1" applyBorder="1"/>
    <xf numFmtId="5" fontId="10" fillId="2" borderId="3" xfId="2" applyNumberFormat="1" applyFont="1" applyFill="1" applyBorder="1"/>
    <xf numFmtId="0" fontId="12" fillId="3" borderId="6" xfId="2" applyFont="1" applyFill="1" applyBorder="1" applyAlignment="1">
      <alignment horizontal="center"/>
    </xf>
    <xf numFmtId="0" fontId="5" fillId="0" borderId="4" xfId="2" applyFont="1" applyFill="1" applyBorder="1" applyAlignment="1" applyProtection="1">
      <protection locked="0"/>
    </xf>
    <xf numFmtId="0" fontId="5" fillId="0" borderId="5" xfId="2" applyFont="1" applyFill="1" applyBorder="1" applyAlignment="1" applyProtection="1">
      <protection locked="0"/>
    </xf>
    <xf numFmtId="0" fontId="5" fillId="0" borderId="6" xfId="2" applyFont="1" applyBorder="1" applyAlignment="1" applyProtection="1">
      <alignment horizontal="right"/>
      <protection locked="0"/>
    </xf>
    <xf numFmtId="176" fontId="5" fillId="0" borderId="6" xfId="2" applyNumberFormat="1" applyFont="1" applyBorder="1" applyAlignment="1" applyProtection="1">
      <alignment horizontal="right"/>
      <protection locked="0"/>
    </xf>
    <xf numFmtId="176" fontId="5" fillId="0" borderId="0" xfId="2" applyNumberFormat="1" applyFont="1"/>
    <xf numFmtId="0" fontId="12" fillId="0" borderId="6" xfId="2" applyFont="1" applyBorder="1" applyAlignment="1">
      <alignment horizontal="center"/>
    </xf>
    <xf numFmtId="176" fontId="5" fillId="0" borderId="6" xfId="2" applyNumberFormat="1" applyFont="1" applyBorder="1"/>
    <xf numFmtId="0" fontId="5" fillId="0" borderId="0" xfId="2" applyFont="1" applyAlignment="1">
      <alignment horizontal="right"/>
    </xf>
    <xf numFmtId="58" fontId="8" fillId="0" borderId="7" xfId="2" applyNumberFormat="1" applyFont="1" applyBorder="1" applyAlignment="1">
      <alignment horizontal="left"/>
    </xf>
    <xf numFmtId="0" fontId="12" fillId="0" borderId="0" xfId="2" applyFont="1" applyBorder="1"/>
    <xf numFmtId="176" fontId="5" fillId="0" borderId="0" xfId="2" applyNumberFormat="1" applyFont="1" applyBorder="1"/>
    <xf numFmtId="0" fontId="12" fillId="0" borderId="0" xfId="2" applyFont="1"/>
    <xf numFmtId="0" fontId="4" fillId="0" borderId="0" xfId="3">
      <alignment vertical="center"/>
    </xf>
    <xf numFmtId="0" fontId="1" fillId="0" borderId="0" xfId="1" quotePrefix="1" applyFont="1" applyAlignment="1" applyProtection="1">
      <alignment vertical="center"/>
    </xf>
    <xf numFmtId="49" fontId="4" fillId="0" borderId="0" xfId="3" applyNumberFormat="1">
      <alignment vertical="center"/>
    </xf>
    <xf numFmtId="0" fontId="2" fillId="0" borderId="0" xfId="1" quotePrefix="1" applyFont="1" applyAlignment="1" applyProtection="1">
      <alignment vertical="center"/>
    </xf>
    <xf numFmtId="0" fontId="12" fillId="3" borderId="4" xfId="2" applyFont="1" applyFill="1" applyBorder="1" applyAlignment="1">
      <alignment horizontal="center"/>
    </xf>
    <xf numFmtId="0" fontId="5" fillId="0" borderId="5" xfId="2" applyFont="1" applyBorder="1" applyAlignment="1"/>
    <xf numFmtId="0" fontId="5" fillId="0" borderId="8" xfId="2" applyFont="1" applyBorder="1" applyAlignment="1">
      <alignment vertical="center"/>
    </xf>
    <xf numFmtId="0" fontId="4" fillId="0" borderId="9" xfId="2" applyBorder="1" applyAlignment="1">
      <alignment vertical="center"/>
    </xf>
    <xf numFmtId="0" fontId="4" fillId="0" borderId="10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0" xfId="2" applyAlignment="1">
      <alignment vertical="center"/>
    </xf>
    <xf numFmtId="0" fontId="4" fillId="0" borderId="12" xfId="2" applyBorder="1" applyAlignment="1">
      <alignment vertical="center"/>
    </xf>
    <xf numFmtId="0" fontId="4" fillId="0" borderId="13" xfId="2" applyBorder="1" applyAlignment="1">
      <alignment vertical="center"/>
    </xf>
    <xf numFmtId="0" fontId="4" fillId="0" borderId="3" xfId="2" applyBorder="1" applyAlignment="1">
      <alignment vertical="center"/>
    </xf>
    <xf numFmtId="0" fontId="4" fillId="0" borderId="14" xfId="2" applyBorder="1" applyAlignment="1">
      <alignment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zsystem.jp/hp_2009/sitirn/index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zsystem.jp/hp_2009/sitirn/index.ht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zsystem.jp/hp_2009/sitirn/index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zsystem.jp/hp_2009/sitirn/index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zsystem.jp/hp_2009/sitirn/index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zsystem.jp/hp_2009/sitirn/index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zsystem.jp/hp_2009/sitirn/index.ht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zsystem.jp/hp_2009/sitirn/index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zsystem.jp/hp_2009/sitirn/index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zsystem.jp/hp_2009/sitirn/index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zsystem.jp/hp_2009/sitirn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tabSelected="1" workbookViewId="0">
      <selection activeCell="A14" sqref="A14"/>
    </sheetView>
  </sheetViews>
  <sheetFormatPr defaultRowHeight="13.5"/>
  <cols>
    <col min="1" max="1" width="32.875" style="26" bestFit="1" customWidth="1"/>
    <col min="2" max="2" width="76.125" style="26" bestFit="1" customWidth="1"/>
    <col min="3" max="3" width="10.25" style="26" bestFit="1" customWidth="1"/>
    <col min="4" max="16384" width="9" style="26"/>
  </cols>
  <sheetData>
    <row r="1" spans="1:3">
      <c r="A1" s="26" t="s">
        <v>70</v>
      </c>
    </row>
    <row r="2" spans="1:3">
      <c r="A2" s="26" t="s">
        <v>71</v>
      </c>
      <c r="B2" s="26" t="s">
        <v>72</v>
      </c>
    </row>
    <row r="3" spans="1:3">
      <c r="A3" s="27" t="s">
        <v>73</v>
      </c>
      <c r="B3" s="28" t="s">
        <v>74</v>
      </c>
      <c r="C3" s="28" t="s">
        <v>73</v>
      </c>
    </row>
    <row r="4" spans="1:3">
      <c r="A4" s="27" t="s">
        <v>75</v>
      </c>
      <c r="B4" s="28" t="s">
        <v>74</v>
      </c>
      <c r="C4" s="28" t="s">
        <v>75</v>
      </c>
    </row>
    <row r="5" spans="1:3">
      <c r="A5" s="27" t="s">
        <v>76</v>
      </c>
      <c r="B5" s="28" t="s">
        <v>74</v>
      </c>
      <c r="C5" s="28" t="s">
        <v>76</v>
      </c>
    </row>
    <row r="6" spans="1:3">
      <c r="A6" s="27" t="s">
        <v>77</v>
      </c>
      <c r="B6" s="28" t="s">
        <v>74</v>
      </c>
      <c r="C6" s="28" t="s">
        <v>77</v>
      </c>
    </row>
    <row r="7" spans="1:3">
      <c r="A7" s="27" t="s">
        <v>78</v>
      </c>
      <c r="B7" s="28" t="s">
        <v>79</v>
      </c>
      <c r="C7" s="28" t="s">
        <v>78</v>
      </c>
    </row>
    <row r="8" spans="1:3">
      <c r="A8" s="27" t="s">
        <v>80</v>
      </c>
      <c r="B8" s="28" t="s">
        <v>79</v>
      </c>
      <c r="C8" s="28" t="s">
        <v>80</v>
      </c>
    </row>
    <row r="9" spans="1:3">
      <c r="A9" s="27" t="s">
        <v>81</v>
      </c>
      <c r="B9" s="28" t="s">
        <v>79</v>
      </c>
      <c r="C9" s="28" t="s">
        <v>81</v>
      </c>
    </row>
    <row r="10" spans="1:3">
      <c r="A10" s="27" t="s">
        <v>82</v>
      </c>
      <c r="B10" s="28" t="s">
        <v>83</v>
      </c>
      <c r="C10" s="28" t="s">
        <v>82</v>
      </c>
    </row>
    <row r="11" spans="1:3">
      <c r="A11" s="27" t="s">
        <v>84</v>
      </c>
      <c r="B11" s="28" t="s">
        <v>83</v>
      </c>
      <c r="C11" s="28" t="s">
        <v>84</v>
      </c>
    </row>
    <row r="12" spans="1:3">
      <c r="A12" s="27" t="s">
        <v>85</v>
      </c>
      <c r="B12" s="28" t="s">
        <v>83</v>
      </c>
      <c r="C12" s="28" t="s">
        <v>85</v>
      </c>
    </row>
    <row r="13" spans="1:3">
      <c r="A13" s="27" t="s">
        <v>86</v>
      </c>
      <c r="B13" s="28" t="s">
        <v>83</v>
      </c>
      <c r="C13" s="28" t="s">
        <v>86</v>
      </c>
    </row>
  </sheetData>
  <phoneticPr fontId="3"/>
  <hyperlinks>
    <hyperlink ref="A3" location="'請求001'!B1" display="'請求001"/>
    <hyperlink ref="A4" location="'請求002'!B1" display="'請求002"/>
    <hyperlink ref="A5" location="'請求003'!B1" display="'請求003"/>
    <hyperlink ref="A6" location="'請求004'!B1" display="'請求004"/>
    <hyperlink ref="A7" location="'記念001'!B1" display="'記念001"/>
    <hyperlink ref="A8" location="'記念002'!B1" display="'記念002"/>
    <hyperlink ref="A9" location="'記念003'!B1" display="'記念003"/>
    <hyperlink ref="A10" location="'請求21001'!B1" display="'請求21001"/>
    <hyperlink ref="A11" location="'請求21002'!B1" display="'請求21002"/>
    <hyperlink ref="A12" location="'請求21003'!B1" display="'請求21003"/>
    <hyperlink ref="A13" location="'請求21cfd'!B1" display="'請求21cfd"/>
  </hyperlinks>
  <pageMargins left="0.75" right="0.75" top="1" bottom="1" header="0.51200000000000001" footer="0.51200000000000001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7" sqref="B7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41671</v>
      </c>
    </row>
    <row r="6" spans="1:5" ht="24" customHeight="1">
      <c r="B6" s="7" t="s">
        <v>62</v>
      </c>
      <c r="C6" s="8"/>
    </row>
    <row r="7" spans="1:5" ht="22.5" customHeight="1">
      <c r="D7" s="9" t="s">
        <v>3</v>
      </c>
    </row>
    <row r="8" spans="1:5" ht="15" customHeight="1">
      <c r="D8" s="2" t="s">
        <v>63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64</v>
      </c>
    </row>
    <row r="11" spans="1:5" ht="15" customHeight="1">
      <c r="D11" s="2" t="s">
        <v>65</v>
      </c>
    </row>
    <row r="12" spans="1:5" ht="15" customHeight="1">
      <c r="D12" s="2" t="s">
        <v>66</v>
      </c>
    </row>
    <row r="14" spans="1:5" ht="27.95" customHeight="1" thickBot="1">
      <c r="B14" s="11" t="s">
        <v>10</v>
      </c>
      <c r="C14" s="11"/>
      <c r="D14" s="12">
        <f>E20</f>
        <v>170640</v>
      </c>
    </row>
    <row r="16" spans="1:5" ht="20.100000000000001" customHeight="1">
      <c r="B16" s="30" t="s">
        <v>50</v>
      </c>
      <c r="C16" s="31"/>
      <c r="D16" s="13" t="s">
        <v>51</v>
      </c>
      <c r="E16" s="13" t="s">
        <v>13</v>
      </c>
    </row>
    <row r="17" spans="2:5" ht="20.100000000000001" customHeight="1">
      <c r="B17" s="14" t="s">
        <v>67</v>
      </c>
      <c r="C17" s="15"/>
      <c r="D17" s="16">
        <v>1</v>
      </c>
      <c r="E17" s="17">
        <v>158000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12640</v>
      </c>
    </row>
    <row r="20" spans="2:5" ht="20.100000000000001" customHeight="1">
      <c r="B20" s="21" t="s">
        <v>16</v>
      </c>
      <c r="C20" s="22" t="s">
        <v>17</v>
      </c>
      <c r="D20" s="19" t="s">
        <v>53</v>
      </c>
      <c r="E20" s="20">
        <f>SUM(E17:E19)</f>
        <v>170640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41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11" display="'シート一覧'!A11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6" sqref="B6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41671</v>
      </c>
    </row>
    <row r="6" spans="1:5" ht="24" customHeight="1">
      <c r="B6" s="7" t="s">
        <v>68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124200</v>
      </c>
    </row>
    <row r="16" spans="1:5" ht="20.100000000000001" customHeight="1">
      <c r="B16" s="30" t="s">
        <v>37</v>
      </c>
      <c r="C16" s="31"/>
      <c r="D16" s="13" t="s">
        <v>38</v>
      </c>
      <c r="E16" s="13" t="s">
        <v>13</v>
      </c>
    </row>
    <row r="17" spans="2:5" ht="20.100000000000001" customHeight="1">
      <c r="B17" s="14" t="s">
        <v>30</v>
      </c>
      <c r="C17" s="15"/>
      <c r="D17" s="16">
        <v>1</v>
      </c>
      <c r="E17" s="17">
        <v>115000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9200</v>
      </c>
    </row>
    <row r="20" spans="2:5" ht="20.100000000000001" customHeight="1">
      <c r="B20" s="21" t="s">
        <v>16</v>
      </c>
      <c r="C20" s="22" t="s">
        <v>17</v>
      </c>
      <c r="D20" s="19" t="s">
        <v>40</v>
      </c>
      <c r="E20" s="20">
        <f>SUM(E17:E19)</f>
        <v>124200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69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12" display="'シート一覧'!A12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25" sqref="B25:E33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41671</v>
      </c>
    </row>
    <row r="6" spans="1:5" ht="24" customHeight="1">
      <c r="B6" s="7" t="s">
        <v>32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92880</v>
      </c>
    </row>
    <row r="16" spans="1:5" ht="20.100000000000001" customHeight="1">
      <c r="B16" s="30" t="s">
        <v>26</v>
      </c>
      <c r="C16" s="31"/>
      <c r="D16" s="13" t="s">
        <v>27</v>
      </c>
      <c r="E16" s="13" t="s">
        <v>13</v>
      </c>
    </row>
    <row r="17" spans="2:5" ht="20.100000000000001" customHeight="1">
      <c r="B17" s="14" t="s">
        <v>39</v>
      </c>
      <c r="C17" s="15"/>
      <c r="D17" s="16">
        <v>1</v>
      </c>
      <c r="E17" s="17">
        <v>86000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6880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92880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31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13" display="'シート一覧'!A13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I22" sqref="I22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41306</v>
      </c>
    </row>
    <row r="6" spans="1:5" ht="24" customHeight="1">
      <c r="B6" s="7" t="s">
        <v>2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34560</v>
      </c>
    </row>
    <row r="16" spans="1:5" ht="20.100000000000001" customHeight="1">
      <c r="B16" s="30" t="s">
        <v>11</v>
      </c>
      <c r="C16" s="31"/>
      <c r="D16" s="13" t="s">
        <v>12</v>
      </c>
      <c r="E16" s="13" t="s">
        <v>13</v>
      </c>
    </row>
    <row r="17" spans="2:5" ht="20.100000000000001" customHeight="1">
      <c r="B17" s="14" t="s">
        <v>14</v>
      </c>
      <c r="C17" s="15"/>
      <c r="D17" s="16">
        <v>1</v>
      </c>
      <c r="E17" s="17">
        <v>32000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2560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34560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19</v>
      </c>
    </row>
    <row r="25" spans="2:5">
      <c r="B25" s="32" t="s">
        <v>20</v>
      </c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3" display="'シート一覧'!A3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1" sqref="B1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41306</v>
      </c>
    </row>
    <row r="6" spans="1:5" ht="24" customHeight="1">
      <c r="B6" s="7" t="s">
        <v>21</v>
      </c>
      <c r="C6" s="8"/>
    </row>
    <row r="7" spans="1:5" ht="22.5" customHeight="1">
      <c r="D7" s="9" t="s">
        <v>3</v>
      </c>
    </row>
    <row r="8" spans="1:5" ht="15" customHeight="1">
      <c r="D8" s="2" t="s">
        <v>22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23</v>
      </c>
    </row>
    <row r="11" spans="1:5" ht="15" customHeight="1">
      <c r="D11" s="2" t="s">
        <v>24</v>
      </c>
    </row>
    <row r="12" spans="1:5" ht="15" customHeight="1">
      <c r="D12" s="2" t="s">
        <v>25</v>
      </c>
    </row>
    <row r="14" spans="1:5" ht="27.95" customHeight="1" thickBot="1">
      <c r="B14" s="11" t="s">
        <v>10</v>
      </c>
      <c r="C14" s="11"/>
      <c r="D14" s="12">
        <f>E20</f>
        <v>62640</v>
      </c>
    </row>
    <row r="16" spans="1:5" ht="20.100000000000001" customHeight="1">
      <c r="B16" s="30" t="s">
        <v>26</v>
      </c>
      <c r="C16" s="31"/>
      <c r="D16" s="13" t="s">
        <v>27</v>
      </c>
      <c r="E16" s="13" t="s">
        <v>13</v>
      </c>
    </row>
    <row r="17" spans="2:5" ht="20.100000000000001" customHeight="1">
      <c r="B17" s="14" t="s">
        <v>28</v>
      </c>
      <c r="C17" s="15"/>
      <c r="D17" s="16">
        <v>1</v>
      </c>
      <c r="E17" s="17">
        <v>58000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4640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62640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19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4" display="'シート一覧'!A4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E34" sqref="E34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41306</v>
      </c>
    </row>
    <row r="6" spans="1:5" ht="24" customHeight="1">
      <c r="B6" s="7" t="s">
        <v>29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124200</v>
      </c>
    </row>
    <row r="16" spans="1:5" ht="20.100000000000001" customHeight="1">
      <c r="B16" s="30" t="s">
        <v>26</v>
      </c>
      <c r="C16" s="31"/>
      <c r="D16" s="13" t="s">
        <v>27</v>
      </c>
      <c r="E16" s="13" t="s">
        <v>13</v>
      </c>
    </row>
    <row r="17" spans="2:5" ht="20.100000000000001" customHeight="1">
      <c r="B17" s="14" t="s">
        <v>30</v>
      </c>
      <c r="C17" s="15"/>
      <c r="D17" s="16">
        <v>1</v>
      </c>
      <c r="E17" s="17">
        <v>115000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9200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124200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31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5" display="'シート一覧'!A5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6" sqref="B6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41306</v>
      </c>
    </row>
    <row r="6" spans="1:5" ht="24" customHeight="1">
      <c r="B6" s="7" t="s">
        <v>32</v>
      </c>
      <c r="C6" s="8"/>
    </row>
    <row r="7" spans="1:5" ht="22.5" customHeight="1">
      <c r="D7" s="9" t="s">
        <v>3</v>
      </c>
    </row>
    <row r="8" spans="1:5" ht="15" customHeight="1">
      <c r="D8" s="2" t="s">
        <v>33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34</v>
      </c>
    </row>
    <row r="11" spans="1:5" ht="15" customHeight="1">
      <c r="D11" s="2" t="s">
        <v>35</v>
      </c>
    </row>
    <row r="12" spans="1:5" ht="15" customHeight="1">
      <c r="D12" s="2" t="s">
        <v>36</v>
      </c>
    </row>
    <row r="14" spans="1:5" ht="27.95" customHeight="1" thickBot="1">
      <c r="B14" s="11" t="s">
        <v>10</v>
      </c>
      <c r="C14" s="11"/>
      <c r="D14" s="12">
        <f>E20</f>
        <v>92880</v>
      </c>
    </row>
    <row r="16" spans="1:5" ht="20.100000000000001" customHeight="1">
      <c r="B16" s="30" t="s">
        <v>37</v>
      </c>
      <c r="C16" s="31"/>
      <c r="D16" s="13" t="s">
        <v>38</v>
      </c>
      <c r="E16" s="13" t="s">
        <v>13</v>
      </c>
    </row>
    <row r="17" spans="2:5" ht="20.100000000000001" customHeight="1">
      <c r="B17" s="14" t="s">
        <v>39</v>
      </c>
      <c r="C17" s="15"/>
      <c r="D17" s="16">
        <v>1</v>
      </c>
      <c r="E17" s="17">
        <v>86000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6880</v>
      </c>
    </row>
    <row r="20" spans="2:5" ht="20.100000000000001" customHeight="1">
      <c r="B20" s="21" t="s">
        <v>16</v>
      </c>
      <c r="C20" s="22" t="s">
        <v>17</v>
      </c>
      <c r="D20" s="19" t="s">
        <v>40</v>
      </c>
      <c r="E20" s="20">
        <f>SUM(E17:E19)</f>
        <v>92880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41</v>
      </c>
    </row>
    <row r="25" spans="2:5">
      <c r="B25" s="32" t="s">
        <v>42</v>
      </c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6" display="'シート一覧'!A6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7" sqref="B7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41348</v>
      </c>
    </row>
    <row r="6" spans="1:5" ht="24" customHeight="1">
      <c r="B6" s="7" t="s">
        <v>43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6264</v>
      </c>
    </row>
    <row r="16" spans="1:5" ht="20.100000000000001" customHeight="1">
      <c r="B16" s="30" t="s">
        <v>26</v>
      </c>
      <c r="C16" s="31"/>
      <c r="D16" s="13" t="s">
        <v>27</v>
      </c>
      <c r="E16" s="13" t="s">
        <v>13</v>
      </c>
    </row>
    <row r="17" spans="2:5" ht="20.100000000000001" customHeight="1">
      <c r="B17" s="14" t="s">
        <v>44</v>
      </c>
      <c r="C17" s="15"/>
      <c r="D17" s="16">
        <v>1</v>
      </c>
      <c r="E17" s="17">
        <v>5800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464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6264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31</v>
      </c>
    </row>
    <row r="25" spans="2:5">
      <c r="B25" s="32" t="s">
        <v>45</v>
      </c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7" display="'シート一覧'!A7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25" sqref="B25:E33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41348</v>
      </c>
    </row>
    <row r="6" spans="1:5" ht="24" customHeight="1">
      <c r="B6" s="7" t="s">
        <v>21</v>
      </c>
      <c r="C6" s="8"/>
    </row>
    <row r="7" spans="1:5" ht="22.5" customHeight="1">
      <c r="D7" s="9" t="s">
        <v>3</v>
      </c>
    </row>
    <row r="8" spans="1:5" ht="15" customHeight="1">
      <c r="D8" s="2" t="s">
        <v>46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47</v>
      </c>
    </row>
    <row r="11" spans="1:5" ht="15" customHeight="1">
      <c r="D11" s="2" t="s">
        <v>48</v>
      </c>
    </row>
    <row r="12" spans="1:5" ht="15" customHeight="1">
      <c r="D12" s="2" t="s">
        <v>49</v>
      </c>
    </row>
    <row r="14" spans="1:5" ht="27.95" customHeight="1" thickBot="1">
      <c r="B14" s="11" t="s">
        <v>10</v>
      </c>
      <c r="C14" s="11"/>
      <c r="D14" s="12">
        <f>E20</f>
        <v>9180</v>
      </c>
    </row>
    <row r="16" spans="1:5" ht="20.100000000000001" customHeight="1">
      <c r="B16" s="30" t="s">
        <v>50</v>
      </c>
      <c r="C16" s="31"/>
      <c r="D16" s="13" t="s">
        <v>51</v>
      </c>
      <c r="E16" s="13" t="s">
        <v>13</v>
      </c>
    </row>
    <row r="17" spans="2:5" ht="20.100000000000001" customHeight="1">
      <c r="B17" s="14" t="s">
        <v>52</v>
      </c>
      <c r="C17" s="15"/>
      <c r="D17" s="16">
        <v>1</v>
      </c>
      <c r="E17" s="17">
        <v>8500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680</v>
      </c>
    </row>
    <row r="20" spans="2:5" ht="20.100000000000001" customHeight="1">
      <c r="B20" s="21" t="s">
        <v>16</v>
      </c>
      <c r="C20" s="22" t="s">
        <v>17</v>
      </c>
      <c r="D20" s="19" t="s">
        <v>53</v>
      </c>
      <c r="E20" s="20">
        <f>SUM(E17:E19)</f>
        <v>9180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54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8" display="'シート一覧'!A8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B7" sqref="B7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41348</v>
      </c>
    </row>
    <row r="6" spans="1:5" ht="24" customHeight="1">
      <c r="B6" s="7" t="s">
        <v>55</v>
      </c>
      <c r="C6" s="8"/>
    </row>
    <row r="7" spans="1:5" ht="22.5" customHeight="1">
      <c r="D7" s="9" t="s">
        <v>3</v>
      </c>
    </row>
    <row r="8" spans="1:5" ht="15" customHeight="1">
      <c r="D8" s="2" t="s">
        <v>46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47</v>
      </c>
    </row>
    <row r="11" spans="1:5" ht="15" customHeight="1">
      <c r="D11" s="2" t="s">
        <v>48</v>
      </c>
    </row>
    <row r="12" spans="1:5" ht="15" customHeight="1">
      <c r="D12" s="2" t="s">
        <v>49</v>
      </c>
    </row>
    <row r="14" spans="1:5" ht="27.95" customHeight="1" thickBot="1">
      <c r="B14" s="11" t="s">
        <v>10</v>
      </c>
      <c r="C14" s="11"/>
      <c r="D14" s="12">
        <f>E20</f>
        <v>124200</v>
      </c>
    </row>
    <row r="16" spans="1:5" ht="20.100000000000001" customHeight="1">
      <c r="B16" s="30" t="s">
        <v>56</v>
      </c>
      <c r="C16" s="31"/>
      <c r="D16" s="13" t="s">
        <v>57</v>
      </c>
      <c r="E16" s="13" t="s">
        <v>13</v>
      </c>
    </row>
    <row r="17" spans="2:5" ht="20.100000000000001" customHeight="1">
      <c r="B17" s="14" t="s">
        <v>58</v>
      </c>
      <c r="C17" s="15"/>
      <c r="D17" s="16">
        <v>1</v>
      </c>
      <c r="E17" s="17">
        <v>115000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9200</v>
      </c>
    </row>
    <row r="20" spans="2:5" ht="20.100000000000001" customHeight="1">
      <c r="B20" s="21" t="s">
        <v>16</v>
      </c>
      <c r="C20" s="22" t="s">
        <v>17</v>
      </c>
      <c r="D20" s="19" t="s">
        <v>59</v>
      </c>
      <c r="E20" s="20">
        <f>SUM(E17:E19)</f>
        <v>124200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60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9" display="'シート一覧'!A9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>
      <selection activeCell="E18" sqref="E18"/>
    </sheetView>
  </sheetViews>
  <sheetFormatPr defaultRowHeight="13.5"/>
  <cols>
    <col min="1" max="1" width="2.5" style="2" customWidth="1"/>
    <col min="2" max="2" width="20.25" style="2" customWidth="1"/>
    <col min="3" max="3" width="28.875" style="2" customWidth="1"/>
    <col min="4" max="4" width="15.5" style="2" customWidth="1"/>
    <col min="5" max="5" width="19.25" style="2" customWidth="1"/>
    <col min="6" max="16384" width="9" style="2"/>
  </cols>
  <sheetData>
    <row r="1" spans="1:5" ht="9" customHeight="1">
      <c r="A1" s="29" t="s">
        <v>0</v>
      </c>
      <c r="B1" s="1"/>
    </row>
    <row r="2" spans="1:5" ht="24" customHeight="1">
      <c r="B2" s="3"/>
      <c r="C2" s="4" t="s">
        <v>1</v>
      </c>
      <c r="D2" s="3"/>
      <c r="E2" s="3"/>
    </row>
    <row r="3" spans="1:5" ht="7.5" customHeight="1" thickBot="1">
      <c r="B3" s="5"/>
      <c r="C3" s="5"/>
      <c r="D3" s="5"/>
      <c r="E3" s="5"/>
    </row>
    <row r="4" spans="1:5" ht="14.25" thickTop="1"/>
    <row r="5" spans="1:5" ht="15" customHeight="1">
      <c r="E5" s="6">
        <v>41671</v>
      </c>
    </row>
    <row r="6" spans="1:5" ht="24" customHeight="1">
      <c r="B6" s="7" t="s">
        <v>2</v>
      </c>
      <c r="C6" s="8"/>
    </row>
    <row r="7" spans="1:5" ht="22.5" customHeight="1">
      <c r="D7" s="9" t="s">
        <v>3</v>
      </c>
    </row>
    <row r="8" spans="1:5" ht="15" customHeight="1">
      <c r="D8" s="2" t="s">
        <v>4</v>
      </c>
    </row>
    <row r="9" spans="1:5" ht="15" customHeight="1">
      <c r="D9" s="2" t="s">
        <v>5</v>
      </c>
    </row>
    <row r="10" spans="1:5" ht="15" customHeight="1">
      <c r="B10" s="2" t="s">
        <v>6</v>
      </c>
      <c r="E10" s="10" t="s">
        <v>7</v>
      </c>
    </row>
    <row r="11" spans="1:5" ht="15" customHeight="1">
      <c r="D11" s="2" t="s">
        <v>8</v>
      </c>
    </row>
    <row r="12" spans="1:5" ht="15" customHeight="1">
      <c r="D12" s="2" t="s">
        <v>9</v>
      </c>
    </row>
    <row r="14" spans="1:5" ht="27.95" customHeight="1" thickBot="1">
      <c r="B14" s="11" t="s">
        <v>10</v>
      </c>
      <c r="C14" s="11"/>
      <c r="D14" s="12">
        <f>E20</f>
        <v>96120</v>
      </c>
    </row>
    <row r="16" spans="1:5" ht="20.100000000000001" customHeight="1">
      <c r="B16" s="30" t="s">
        <v>26</v>
      </c>
      <c r="C16" s="31"/>
      <c r="D16" s="13" t="s">
        <v>27</v>
      </c>
      <c r="E16" s="13" t="s">
        <v>13</v>
      </c>
    </row>
    <row r="17" spans="2:5" ht="20.100000000000001" customHeight="1">
      <c r="B17" s="14" t="s">
        <v>61</v>
      </c>
      <c r="C17" s="15"/>
      <c r="D17" s="16">
        <v>1</v>
      </c>
      <c r="E17" s="17">
        <v>89000</v>
      </c>
    </row>
    <row r="18" spans="2:5">
      <c r="E18" s="18"/>
    </row>
    <row r="19" spans="2:5" ht="20.100000000000001" customHeight="1">
      <c r="D19" s="19" t="s">
        <v>15</v>
      </c>
      <c r="E19" s="20">
        <f>E17*0.08</f>
        <v>7120</v>
      </c>
    </row>
    <row r="20" spans="2:5" ht="20.100000000000001" customHeight="1">
      <c r="B20" s="21" t="s">
        <v>16</v>
      </c>
      <c r="C20" s="22" t="s">
        <v>17</v>
      </c>
      <c r="D20" s="19" t="s">
        <v>18</v>
      </c>
      <c r="E20" s="20">
        <f>SUM(E17:E19)</f>
        <v>96120</v>
      </c>
    </row>
    <row r="21" spans="2:5" ht="7.5" customHeight="1"/>
    <row r="22" spans="2:5" ht="20.100000000000001" customHeight="1">
      <c r="D22" s="23"/>
      <c r="E22" s="24"/>
    </row>
    <row r="23" spans="2:5" ht="7.5" customHeight="1"/>
    <row r="24" spans="2:5" ht="14.25" thickBot="1">
      <c r="B24" s="25" t="s">
        <v>31</v>
      </c>
    </row>
    <row r="25" spans="2:5">
      <c r="B25" s="32"/>
      <c r="C25" s="33"/>
      <c r="D25" s="33"/>
      <c r="E25" s="34"/>
    </row>
    <row r="26" spans="2:5">
      <c r="B26" s="35"/>
      <c r="C26" s="36"/>
      <c r="D26" s="36"/>
      <c r="E26" s="37"/>
    </row>
    <row r="27" spans="2:5">
      <c r="B27" s="35"/>
      <c r="C27" s="36"/>
      <c r="D27" s="36"/>
      <c r="E27" s="37"/>
    </row>
    <row r="28" spans="2:5">
      <c r="B28" s="35"/>
      <c r="C28" s="36"/>
      <c r="D28" s="36"/>
      <c r="E28" s="37"/>
    </row>
    <row r="29" spans="2:5">
      <c r="B29" s="35"/>
      <c r="C29" s="36"/>
      <c r="D29" s="36"/>
      <c r="E29" s="37"/>
    </row>
    <row r="30" spans="2:5">
      <c r="B30" s="35"/>
      <c r="C30" s="36"/>
      <c r="D30" s="36"/>
      <c r="E30" s="37"/>
    </row>
    <row r="31" spans="2:5">
      <c r="B31" s="35"/>
      <c r="C31" s="36"/>
      <c r="D31" s="36"/>
      <c r="E31" s="37"/>
    </row>
    <row r="32" spans="2:5">
      <c r="B32" s="35"/>
      <c r="C32" s="36"/>
      <c r="D32" s="36"/>
      <c r="E32" s="37"/>
    </row>
    <row r="33" spans="2:5" ht="14.25" thickBot="1">
      <c r="B33" s="38"/>
      <c r="C33" s="39"/>
      <c r="D33" s="39"/>
      <c r="E33" s="40"/>
    </row>
  </sheetData>
  <mergeCells count="2">
    <mergeCell ref="B16:C16"/>
    <mergeCell ref="B25:E33"/>
  </mergeCells>
  <phoneticPr fontId="3"/>
  <hyperlinks>
    <hyperlink ref="E10" r:id="rId1" location="aten"/>
    <hyperlink ref="A1" location="'シート一覧'!A10" display="'シート一覧'!A10"/>
  </hyperlinks>
  <pageMargins left="0.98425196850393704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シート一覧</vt:lpstr>
      <vt:lpstr>請求001</vt:lpstr>
      <vt:lpstr>請求002</vt:lpstr>
      <vt:lpstr>請求003</vt:lpstr>
      <vt:lpstr>請求004</vt:lpstr>
      <vt:lpstr>記念001</vt:lpstr>
      <vt:lpstr>記念002</vt:lpstr>
      <vt:lpstr>記念003</vt:lpstr>
      <vt:lpstr>請求21001</vt:lpstr>
      <vt:lpstr>請求21002</vt:lpstr>
      <vt:lpstr>請求21003</vt:lpstr>
      <vt:lpstr>請求21cfd</vt:lpstr>
      <vt:lpstr>顧客名</vt:lpstr>
      <vt:lpstr>顧客名２</vt:lpstr>
    </vt:vector>
  </TitlesOfParts>
  <Company>MouseComputer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ozcr7</dc:creator>
  <cp:lastModifiedBy>ozcr7</cp:lastModifiedBy>
  <dcterms:created xsi:type="dcterms:W3CDTF">2014-10-10T23:08:24Z</dcterms:created>
  <dcterms:modified xsi:type="dcterms:W3CDTF">2014-10-10T23:10:39Z</dcterms:modified>
</cp:coreProperties>
</file>