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6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7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0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11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2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3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14.xml" ContentType="application/vnd.openxmlformats-officedocument.drawing+xml"/>
  <Override PartName="/xl/charts/chart74.xml" ContentType="application/vnd.openxmlformats-officedocument.drawingml.chart+xml"/>
  <Override PartName="/xl/drawings/drawing15.xml" ContentType="application/vnd.openxmlformats-officedocument.drawing+xml"/>
  <Override PartName="/xl/charts/chart75.xml" ContentType="application/vnd.openxmlformats-officedocument.drawingml.chart+xml"/>
  <Override PartName="/xl/drawings/drawing16.xml" ContentType="application/vnd.openxmlformats-officedocument.drawing+xml"/>
  <Override PartName="/xl/charts/chart76.xml" ContentType="application/vnd.openxmlformats-officedocument.drawingml.chart+xml"/>
  <Override PartName="/xl/drawings/drawing17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18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D:\VB6_S_いいお客RFM分析Pro\マニュアル\分析見本\"/>
    </mc:Choice>
  </mc:AlternateContent>
  <xr:revisionPtr revIDLastSave="0" documentId="13_ncr:1_{F2E6876D-CC0B-4F67-AD1D-CA7022D202E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シート一覧" sheetId="61" r:id="rId1"/>
    <sheet name="デシル値" sheetId="29" r:id="rId2"/>
    <sheet name="デシル顧客一覧" sheetId="30" r:id="rId3"/>
    <sheet name="RFM解析パラメータ" sheetId="31" r:id="rId4"/>
    <sheet name="期間別件数金額" sheetId="32" r:id="rId5"/>
    <sheet name="グループ値" sheetId="33" r:id="rId6"/>
    <sheet name="グループ履歴" sheetId="34" r:id="rId7"/>
    <sheet name="RFM顧客一覧" sheetId="35" r:id="rId8"/>
    <sheet name="Ｒ視点人数" sheetId="36" r:id="rId9"/>
    <sheet name="Ｒ視点金額" sheetId="37" r:id="rId10"/>
    <sheet name="Ｆ視点人数" sheetId="38" r:id="rId11"/>
    <sheet name="Ｆ視点金額" sheetId="39" r:id="rId12"/>
    <sheet name="Ｍ視点人数" sheetId="40" r:id="rId13"/>
    <sheet name="Rのデシル値" sheetId="50" r:id="rId14"/>
    <sheet name="Fのデシル値" sheetId="51" r:id="rId15"/>
    <sheet name="Mのデシル値" sheetId="52" r:id="rId16"/>
    <sheet name="Rデシル顧客一覧" sheetId="53" r:id="rId17"/>
    <sheet name="Fデシル顧客一覧" sheetId="54" r:id="rId18"/>
    <sheet name="Mデシル顧客一覧" sheetId="55" r:id="rId19"/>
    <sheet name="Ｍ視点金額" sheetId="41" r:id="rId20"/>
    <sheet name="パラメータＩＤ" sheetId="43" r:id="rId21"/>
    <sheet name="シミュレート結果_人数" sheetId="47" r:id="rId22"/>
    <sheet name="シミュレート結果_金額" sheetId="48" r:id="rId23"/>
    <sheet name="シミュレート結果_回数" sheetId="49" r:id="rId24"/>
    <sheet name="ABCサマリ" sheetId="56" r:id="rId25"/>
    <sheet name="ＡＢＣ商品一覧" sheetId="57" r:id="rId26"/>
    <sheet name="ABCサマリ期間別" sheetId="62" r:id="rId27"/>
    <sheet name="ABC商品一覧_全" sheetId="63" r:id="rId28"/>
    <sheet name="ABC商品一覧_購買額" sheetId="64" r:id="rId29"/>
    <sheet name="ABC商品一覧_データ数" sheetId="65" r:id="rId30"/>
    <sheet name="ABC商品一覧_ランク" sheetId="66" r:id="rId31"/>
    <sheet name="ＲＦＭ連動" sheetId="59" r:id="rId32"/>
    <sheet name="デシル連動" sheetId="60" r:id="rId33"/>
    <sheet name="ＡＢＣ連動" sheetId="58" r:id="rId34"/>
    <sheet name="引き上げ率" sheetId="67" r:id="rId35"/>
    <sheet name="引上者201212全商品" sheetId="80" r:id="rId36"/>
    <sheet name="引上者201301全商品" sheetId="81" r:id="rId37"/>
    <sheet name="引上者201302全商品" sheetId="82" r:id="rId38"/>
    <sheet name="引上者201212商品G(頭がAの商品)" sheetId="83" r:id="rId39"/>
    <sheet name="引上者201301商品G(頭がAの商品)" sheetId="84" r:id="rId40"/>
    <sheet name="引上者201302商品G(頭がAの商品)" sheetId="85" r:id="rId41"/>
    <sheet name="離脱者201212全商品" sheetId="86" r:id="rId42"/>
    <sheet name="離脱者201301全商品" sheetId="87" r:id="rId43"/>
    <sheet name="離脱者201302全商品" sheetId="88" r:id="rId44"/>
    <sheet name="離脱者201212商品G(頭がAの商品)" sheetId="89" r:id="rId45"/>
    <sheet name="離脱者201301商品G(頭がAの商品)" sheetId="90" r:id="rId46"/>
    <sheet name="離脱者201302商品G(頭がAの商品)" sheetId="91" r:id="rId47"/>
    <sheet name="リピータ201212全商品" sheetId="92" r:id="rId48"/>
    <sheet name="リピータ201301全商品" sheetId="93" r:id="rId49"/>
    <sheet name="リピータ201302全商品" sheetId="94" r:id="rId50"/>
    <sheet name="リピータ201212商品G(頭がAの商品)" sheetId="95" r:id="rId51"/>
    <sheet name="リピータ201301商品G(頭がAの商品)" sheetId="96" r:id="rId52"/>
    <sheet name="リピータ201302商品G(頭がAの商品)" sheetId="97" r:id="rId53"/>
    <sheet name="新規顧客201212全商品" sheetId="98" r:id="rId54"/>
    <sheet name="新規顧客201301全商品" sheetId="99" r:id="rId55"/>
    <sheet name="新規顧客201212商品G(頭がAの商品)" sheetId="101" r:id="rId56"/>
    <sheet name="新規顧客201301商品G(頭がAの商品)" sheetId="102" r:id="rId57"/>
    <sheet name="新規顧客201302商品G(頭がAの商品)" sheetId="103" r:id="rId58"/>
    <sheet name="顧客状況一覧201212全商品" sheetId="104" r:id="rId59"/>
    <sheet name="顧客状況一覧201301全商品" sheetId="105" r:id="rId60"/>
    <sheet name="顧客状況一覧201302全商品" sheetId="106" r:id="rId61"/>
    <sheet name="顧客状況一覧201212商品G(頭がAの商品)" sheetId="107" r:id="rId62"/>
    <sheet name="顧客状況一覧201301商品G(頭がAの商品)" sheetId="108" r:id="rId63"/>
    <sheet name="引き上げ対象者201212全商品" sheetId="117" r:id="rId64"/>
    <sheet name="引き上げ対象者201301全商品" sheetId="118" r:id="rId65"/>
    <sheet name="引き上げ対象者201302全商品" sheetId="119" r:id="rId66"/>
    <sheet name="引き上げ対象者201212商品G(頭がAの商品)" sheetId="120" r:id="rId67"/>
    <sheet name="引き上げ対象者201301商品G(頭がAの商品)" sheetId="121" r:id="rId68"/>
    <sheet name="引き上げ対象者201302商品G(頭がAの商品)" sheetId="122" r:id="rId69"/>
    <sheet name="顧客情報推移全商品" sheetId="123" r:id="rId70"/>
    <sheet name="顧客情報推移商品G(頭がAの商品)" sheetId="124" r:id="rId71"/>
    <sheet name="顧客状況一覧201302商品G(頭がAの商品)" sheetId="109" r:id="rId72"/>
    <sheet name="CPM分析パラメータ" sheetId="110" r:id="rId73"/>
    <sheet name="CPM分析サマリ" sheetId="111" r:id="rId74"/>
    <sheet name="顧客状況一覧202005全商品" sheetId="112" r:id="rId75"/>
    <sheet name="顧客状況一覧202006全商品" sheetId="113" r:id="rId76"/>
    <sheet name="顧客状況一覧202007全商品" sheetId="114" r:id="rId77"/>
    <sheet name="顧客状況一覧202005商品G(商品頭2のもの)" sheetId="115" r:id="rId78"/>
  </sheets>
  <definedNames>
    <definedName name="_xlnm.Print_Titles" localSheetId="17">Fデシル顧客一覧!$A:$A,Fデシル顧客一覧!#REF!</definedName>
    <definedName name="_xlnm.Print_Titles" localSheetId="18">Mデシル顧客一覧!$A:$A,Mデシル顧客一覧!#REF!</definedName>
    <definedName name="_xlnm.Print_Titles" localSheetId="7">RFM顧客一覧!$A:$A,RFM顧客一覧!#REF!</definedName>
    <definedName name="_xlnm.Print_Titles" localSheetId="31">ＲＦＭ連動!$A:$A,ＲＦＭ連動!#REF!</definedName>
    <definedName name="_xlnm.Print_Titles" localSheetId="16">Rデシル顧客一覧!$A:$A,Rデシル顧客一覧!#REF!</definedName>
    <definedName name="_xlnm.Print_Titles" localSheetId="2">デシル顧客一覧!$A:$A,デシル顧客一覧!#REF!</definedName>
    <definedName name="_xlnm.Print_Titles" localSheetId="32">デシル連動!$A:$A,デシル連動!#REF!</definedName>
  </definedNames>
  <calcPr calcId="181029"/>
</workbook>
</file>

<file path=xl/calcChain.xml><?xml version="1.0" encoding="utf-8"?>
<calcChain xmlns="http://schemas.openxmlformats.org/spreadsheetml/2006/main">
  <c r="L7" i="56" l="1"/>
  <c r="K7" i="56"/>
  <c r="G7" i="56"/>
  <c r="E7" i="56"/>
  <c r="C7" i="56"/>
  <c r="C13" i="52"/>
  <c r="D4" i="52"/>
  <c r="C13" i="51"/>
  <c r="D5" i="51"/>
  <c r="C13" i="50"/>
  <c r="D4" i="50" s="1"/>
  <c r="D17" i="32"/>
  <c r="E17" i="32"/>
  <c r="C9" i="33"/>
  <c r="F6" i="33" s="1"/>
  <c r="D9" i="33"/>
  <c r="G6" i="33" s="1"/>
  <c r="E9" i="33"/>
  <c r="H6" i="33"/>
  <c r="C13" i="29"/>
  <c r="D3" i="29"/>
  <c r="E3" i="29" s="1"/>
  <c r="E4" i="29" s="1"/>
  <c r="E5" i="29" s="1"/>
  <c r="E6" i="29" s="1"/>
  <c r="E7" i="29" s="1"/>
  <c r="E8" i="29" s="1"/>
  <c r="E9" i="29" s="1"/>
  <c r="E10" i="29" s="1"/>
  <c r="E11" i="29" s="1"/>
  <c r="E12" i="29" s="1"/>
  <c r="D11" i="50"/>
  <c r="D7" i="50"/>
  <c r="D3" i="50"/>
  <c r="E3" i="50"/>
  <c r="E4" i="50" s="1"/>
  <c r="E5" i="50" s="1"/>
  <c r="E6" i="50" s="1"/>
  <c r="E7" i="50" s="1"/>
  <c r="E8" i="50" s="1"/>
  <c r="E9" i="50" s="1"/>
  <c r="E10" i="50" s="1"/>
  <c r="E11" i="50" s="1"/>
  <c r="E12" i="50" s="1"/>
  <c r="D11" i="51"/>
  <c r="D7" i="51"/>
  <c r="D3" i="51"/>
  <c r="E3" i="51" s="1"/>
  <c r="E4" i="51" s="1"/>
  <c r="E5" i="51" s="1"/>
  <c r="E6" i="51" s="1"/>
  <c r="E7" i="51" s="1"/>
  <c r="E8" i="51" s="1"/>
  <c r="E9" i="51" s="1"/>
  <c r="E10" i="51" s="1"/>
  <c r="E11" i="51" s="1"/>
  <c r="E12" i="51" s="1"/>
  <c r="D10" i="50"/>
  <c r="D6" i="50"/>
  <c r="D12" i="51"/>
  <c r="D10" i="51"/>
  <c r="D8" i="51"/>
  <c r="D6" i="51"/>
  <c r="D4" i="51"/>
  <c r="D9" i="50"/>
  <c r="D5" i="50"/>
  <c r="D9" i="51"/>
  <c r="D12" i="50"/>
  <c r="D8" i="50"/>
  <c r="D11" i="52"/>
  <c r="D9" i="52"/>
  <c r="D7" i="52"/>
  <c r="D5" i="52"/>
  <c r="D12" i="29"/>
  <c r="D10" i="29"/>
  <c r="D8" i="29"/>
  <c r="D6" i="29"/>
  <c r="D4" i="29"/>
  <c r="H7" i="33"/>
  <c r="H3" i="33"/>
  <c r="H8" i="33"/>
  <c r="G7" i="33"/>
  <c r="H4" i="33"/>
  <c r="H9" i="33" s="1"/>
  <c r="G3" i="33"/>
  <c r="D11" i="29"/>
  <c r="D9" i="29"/>
  <c r="D7" i="29"/>
  <c r="D5" i="29"/>
  <c r="H5" i="33"/>
  <c r="D3" i="52"/>
  <c r="E3" i="52" s="1"/>
  <c r="E4" i="52" s="1"/>
  <c r="E5" i="52" s="1"/>
  <c r="E6" i="52" s="1"/>
  <c r="E7" i="52" s="1"/>
  <c r="E8" i="52" s="1"/>
  <c r="E9" i="52" s="1"/>
  <c r="E10" i="52" s="1"/>
  <c r="E11" i="52" s="1"/>
  <c r="E12" i="52" s="1"/>
  <c r="G5" i="33"/>
  <c r="D12" i="52"/>
  <c r="D10" i="52"/>
  <c r="D8" i="52"/>
  <c r="G8" i="33"/>
  <c r="D6" i="52"/>
  <c r="G9" i="33" l="1"/>
  <c r="F4" i="33"/>
  <c r="F5" i="33"/>
  <c r="G4" i="33"/>
  <c r="F3" i="33"/>
  <c r="F8" i="33"/>
  <c r="F7" i="33"/>
  <c r="F9" i="33" l="1"/>
</calcChain>
</file>

<file path=xl/sharedStrings.xml><?xml version="1.0" encoding="utf-8"?>
<sst xmlns="http://schemas.openxmlformats.org/spreadsheetml/2006/main" count="19001" uniqueCount="2227">
  <si>
    <t>デシル値</t>
  </si>
  <si>
    <t>キー１</t>
  </si>
  <si>
    <t>購買額</t>
  </si>
  <si>
    <t>郵便番号</t>
  </si>
  <si>
    <t>住所１</t>
  </si>
  <si>
    <t>住所２</t>
  </si>
  <si>
    <t>住所３</t>
  </si>
  <si>
    <t>メールアドレス</t>
  </si>
  <si>
    <t>累計購買額</t>
  </si>
  <si>
    <t>累計利用回数</t>
  </si>
  <si>
    <t>最終来店日</t>
  </si>
  <si>
    <t>0000004</t>
  </si>
  <si>
    <t xml:space="preserve">01 </t>
  </si>
  <si>
    <t>5770824</t>
  </si>
  <si>
    <t>test@ozsystem.jp</t>
  </si>
  <si>
    <t>822834</t>
  </si>
  <si>
    <t>55</t>
  </si>
  <si>
    <t>2013/03/16</t>
  </si>
  <si>
    <t>0000010</t>
  </si>
  <si>
    <t>744573</t>
  </si>
  <si>
    <t>54</t>
  </si>
  <si>
    <t>2013/03/13</t>
  </si>
  <si>
    <t>0000025</t>
  </si>
  <si>
    <t>807738</t>
  </si>
  <si>
    <t>57</t>
  </si>
  <si>
    <t>2013/03/30</t>
  </si>
  <si>
    <t>0000038</t>
  </si>
  <si>
    <t>780564</t>
  </si>
  <si>
    <t>0000065</t>
  </si>
  <si>
    <t>829543</t>
  </si>
  <si>
    <t>59</t>
  </si>
  <si>
    <t>2013/03/18</t>
  </si>
  <si>
    <t>0000073</t>
  </si>
  <si>
    <t>0000081</t>
  </si>
  <si>
    <t>0000089</t>
  </si>
  <si>
    <t>0000107</t>
  </si>
  <si>
    <t>778090</t>
  </si>
  <si>
    <t>58</t>
  </si>
  <si>
    <t>2013/03/20</t>
  </si>
  <si>
    <t>0000108</t>
  </si>
  <si>
    <t>794694</t>
  </si>
  <si>
    <t>2013/03/31</t>
  </si>
  <si>
    <t>0000111</t>
  </si>
  <si>
    <t>832081</t>
  </si>
  <si>
    <t>60</t>
  </si>
  <si>
    <t>0000123</t>
  </si>
  <si>
    <t>0000124</t>
  </si>
  <si>
    <t>0000127</t>
  </si>
  <si>
    <t>0000135</t>
  </si>
  <si>
    <t>744682</t>
  </si>
  <si>
    <t>56</t>
  </si>
  <si>
    <t>2013/03/23</t>
  </si>
  <si>
    <t>0000140</t>
  </si>
  <si>
    <t>782080</t>
  </si>
  <si>
    <t>0000141</t>
  </si>
  <si>
    <t>780433</t>
  </si>
  <si>
    <t>53</t>
  </si>
  <si>
    <t>0000148</t>
  </si>
  <si>
    <t>0000149</t>
  </si>
  <si>
    <t>0000156</t>
  </si>
  <si>
    <t>0000157</t>
  </si>
  <si>
    <t>0000164</t>
  </si>
  <si>
    <t>0000165</t>
  </si>
  <si>
    <t>51</t>
  </si>
  <si>
    <t>2013/03/27</t>
  </si>
  <si>
    <t>0000008</t>
  </si>
  <si>
    <t>725625</t>
  </si>
  <si>
    <t>2013/03/25</t>
  </si>
  <si>
    <t>0000011</t>
  </si>
  <si>
    <t>692417</t>
  </si>
  <si>
    <t>49</t>
  </si>
  <si>
    <t>0000020</t>
  </si>
  <si>
    <t>653802</t>
  </si>
  <si>
    <t>47</t>
  </si>
  <si>
    <t>0000023</t>
  </si>
  <si>
    <t>735735</t>
  </si>
  <si>
    <t>0000031</t>
  </si>
  <si>
    <t>720753</t>
  </si>
  <si>
    <t>44</t>
  </si>
  <si>
    <t>2013/03/19</t>
  </si>
  <si>
    <t>0000034</t>
  </si>
  <si>
    <t>705918</t>
  </si>
  <si>
    <t>0000042</t>
  </si>
  <si>
    <t>725964</t>
  </si>
  <si>
    <t>2013/03/14</t>
  </si>
  <si>
    <t>0000056</t>
  </si>
  <si>
    <t>702035</t>
  </si>
  <si>
    <t>2013/03/29</t>
  </si>
  <si>
    <t>0000060</t>
  </si>
  <si>
    <t>0000103</t>
  </si>
  <si>
    <t>709297</t>
  </si>
  <si>
    <t>2013/03/26</t>
  </si>
  <si>
    <t>0000005</t>
  </si>
  <si>
    <t>635219</t>
  </si>
  <si>
    <t>40</t>
  </si>
  <si>
    <t>0000032</t>
  </si>
  <si>
    <t>592590</t>
  </si>
  <si>
    <t>0000041</t>
  </si>
  <si>
    <t>635883</t>
  </si>
  <si>
    <t>2013/01/21</t>
  </si>
  <si>
    <t>2013/01/30</t>
  </si>
  <si>
    <t>2013/01/31</t>
  </si>
  <si>
    <t>2013/01/26</t>
  </si>
  <si>
    <t>2013/01/27</t>
  </si>
  <si>
    <t>2013/01/24</t>
  </si>
  <si>
    <t>デシル値</t>
    <rPh sb="3" eb="4">
      <t>チ</t>
    </rPh>
    <phoneticPr fontId="10"/>
  </si>
  <si>
    <t>購買額合計</t>
    <rPh sb="0" eb="3">
      <t>コウバイガク</t>
    </rPh>
    <rPh sb="3" eb="5">
      <t>ゴウケイ</t>
    </rPh>
    <phoneticPr fontId="10"/>
  </si>
  <si>
    <t>売上割合（％）</t>
    <rPh sb="0" eb="1">
      <t>ウ</t>
    </rPh>
    <rPh sb="1" eb="2">
      <t>ア</t>
    </rPh>
    <rPh sb="2" eb="4">
      <t>ワリアイ</t>
    </rPh>
    <phoneticPr fontId="10"/>
  </si>
  <si>
    <t>累積割合（％）</t>
    <rPh sb="0" eb="2">
      <t>ルイセキ</t>
    </rPh>
    <rPh sb="2" eb="4">
      <t>ワリアイ</t>
    </rPh>
    <phoneticPr fontId="10"/>
  </si>
  <si>
    <t>累積データ数</t>
    <rPh sb="0" eb="2">
      <t>ルイセキ</t>
    </rPh>
    <rPh sb="5" eb="6">
      <t>スウ</t>
    </rPh>
    <phoneticPr fontId="10"/>
  </si>
  <si>
    <t>基準日を超えるデータが 1588 件あり、この分を無視しました。</t>
  </si>
  <si>
    <t>554</t>
  </si>
  <si>
    <t>544</t>
  </si>
  <si>
    <t>534</t>
  </si>
  <si>
    <t>524</t>
  </si>
  <si>
    <t>514</t>
  </si>
  <si>
    <t>454</t>
  </si>
  <si>
    <t>444</t>
  </si>
  <si>
    <t>434</t>
  </si>
  <si>
    <t>424</t>
  </si>
  <si>
    <t>414</t>
  </si>
  <si>
    <t>354</t>
  </si>
  <si>
    <t>344</t>
  </si>
  <si>
    <t>334</t>
  </si>
  <si>
    <t>324</t>
  </si>
  <si>
    <t>314</t>
  </si>
  <si>
    <t>254</t>
  </si>
  <si>
    <t>244</t>
  </si>
  <si>
    <t>234</t>
  </si>
  <si>
    <t>224</t>
  </si>
  <si>
    <t>214</t>
  </si>
  <si>
    <t>154</t>
  </si>
  <si>
    <t>144</t>
  </si>
  <si>
    <t>134</t>
  </si>
  <si>
    <t>124</t>
  </si>
  <si>
    <t>114</t>
  </si>
  <si>
    <t>553</t>
  </si>
  <si>
    <t>543</t>
  </si>
  <si>
    <t>533</t>
  </si>
  <si>
    <t>523</t>
  </si>
  <si>
    <t>513</t>
  </si>
  <si>
    <t>453</t>
  </si>
  <si>
    <t>443</t>
  </si>
  <si>
    <t>433</t>
  </si>
  <si>
    <t>423</t>
  </si>
  <si>
    <t>413</t>
  </si>
  <si>
    <t>353</t>
  </si>
  <si>
    <t>343</t>
  </si>
  <si>
    <t>333</t>
  </si>
  <si>
    <t>323</t>
  </si>
  <si>
    <t>313</t>
  </si>
  <si>
    <t>253</t>
  </si>
  <si>
    <t>243</t>
  </si>
  <si>
    <t>233</t>
  </si>
  <si>
    <t>223</t>
  </si>
  <si>
    <t>213</t>
  </si>
  <si>
    <t>153</t>
  </si>
  <si>
    <t>143</t>
  </si>
  <si>
    <t>133</t>
  </si>
  <si>
    <t>123</t>
  </si>
  <si>
    <t>113</t>
  </si>
  <si>
    <t>552</t>
  </si>
  <si>
    <t>542</t>
  </si>
  <si>
    <t>532</t>
  </si>
  <si>
    <t>522</t>
  </si>
  <si>
    <t>512</t>
  </si>
  <si>
    <t>452</t>
  </si>
  <si>
    <t>442</t>
  </si>
  <si>
    <t>432</t>
  </si>
  <si>
    <t>422</t>
  </si>
  <si>
    <t>412</t>
  </si>
  <si>
    <t>352</t>
  </si>
  <si>
    <t>342</t>
  </si>
  <si>
    <t>332</t>
  </si>
  <si>
    <t>322</t>
  </si>
  <si>
    <t>312</t>
  </si>
  <si>
    <t>252</t>
  </si>
  <si>
    <t>242</t>
  </si>
  <si>
    <t>232</t>
  </si>
  <si>
    <t>222</t>
  </si>
  <si>
    <t>212</t>
  </si>
  <si>
    <t>152</t>
  </si>
  <si>
    <t>142</t>
  </si>
  <si>
    <t>132</t>
  </si>
  <si>
    <t>122</t>
  </si>
  <si>
    <t>112</t>
  </si>
  <si>
    <t>551</t>
  </si>
  <si>
    <t>541</t>
  </si>
  <si>
    <t>531</t>
  </si>
  <si>
    <t>521</t>
  </si>
  <si>
    <t>511</t>
  </si>
  <si>
    <t>451</t>
  </si>
  <si>
    <t>441</t>
  </si>
  <si>
    <t>431</t>
  </si>
  <si>
    <t>421</t>
  </si>
  <si>
    <t>411</t>
  </si>
  <si>
    <t>351</t>
  </si>
  <si>
    <t>341</t>
  </si>
  <si>
    <t>331</t>
  </si>
  <si>
    <t>321</t>
  </si>
  <si>
    <t>311</t>
  </si>
  <si>
    <t>251</t>
  </si>
  <si>
    <t>241</t>
  </si>
  <si>
    <t>231</t>
  </si>
  <si>
    <t>221</t>
  </si>
  <si>
    <t>211</t>
  </si>
  <si>
    <t>151</t>
  </si>
  <si>
    <t>141</t>
  </si>
  <si>
    <t>131</t>
  </si>
  <si>
    <t>121</t>
  </si>
  <si>
    <t>111</t>
  </si>
  <si>
    <t>R5</t>
  </si>
  <si>
    <t>R4</t>
  </si>
  <si>
    <t>R3</t>
  </si>
  <si>
    <t>R2</t>
  </si>
  <si>
    <t>R1</t>
  </si>
  <si>
    <t>455</t>
  </si>
  <si>
    <t>445</t>
  </si>
  <si>
    <t>435</t>
  </si>
  <si>
    <t>425</t>
  </si>
  <si>
    <t>415</t>
  </si>
  <si>
    <t>355</t>
  </si>
  <si>
    <t>345</t>
  </si>
  <si>
    <t>335</t>
  </si>
  <si>
    <t>325</t>
  </si>
  <si>
    <t>315</t>
  </si>
  <si>
    <t>255</t>
  </si>
  <si>
    <t>245</t>
  </si>
  <si>
    <t>235</t>
  </si>
  <si>
    <t>225</t>
  </si>
  <si>
    <t>215</t>
  </si>
  <si>
    <t>155</t>
  </si>
  <si>
    <t>145</t>
  </si>
  <si>
    <t>135</t>
  </si>
  <si>
    <t>125</t>
  </si>
  <si>
    <t>115</t>
  </si>
  <si>
    <t>2012
02/29
まで</t>
  </si>
  <si>
    <t>2012
03/31
まで</t>
  </si>
  <si>
    <t>2012
04/30
まで</t>
  </si>
  <si>
    <t>2012
05/31
まで</t>
  </si>
  <si>
    <t>2012
06/30
まで</t>
  </si>
  <si>
    <t>2012
07/31
まで</t>
  </si>
  <si>
    <t>2012
08/31
まで</t>
  </si>
  <si>
    <t>2012
09/30
まで</t>
  </si>
  <si>
    <t>2012
10/31
まで</t>
  </si>
  <si>
    <t>2012
11/30
まで</t>
  </si>
  <si>
    <t>2012
12/31
まで</t>
  </si>
  <si>
    <t>RFM値</t>
  </si>
  <si>
    <t>ｸﾞﾙ
ｰﾌﾟ</t>
  </si>
  <si>
    <t>基準日までの
経過日数</t>
  </si>
  <si>
    <t>利用
回数</t>
  </si>
  <si>
    <t>X:111</t>
  </si>
  <si>
    <t>C:521</t>
  </si>
  <si>
    <t>C:522</t>
  </si>
  <si>
    <t>B:533</t>
  </si>
  <si>
    <t>B:543</t>
  </si>
  <si>
    <t>A:544</t>
  </si>
  <si>
    <t>A</t>
  </si>
  <si>
    <t>D:511</t>
  </si>
  <si>
    <t>C:532</t>
  </si>
  <si>
    <t>2013/01/11</t>
  </si>
  <si>
    <t>C:433</t>
  </si>
  <si>
    <t>2013/01/29</t>
  </si>
  <si>
    <t>2013/01/13</t>
  </si>
  <si>
    <t>(人)</t>
  </si>
  <si>
    <t>(千円)</t>
  </si>
  <si>
    <t>分析パラメータ</t>
    <rPh sb="0" eb="2">
      <t>ブンセキ</t>
    </rPh>
    <phoneticPr fontId="10"/>
  </si>
  <si>
    <t>ﾗﾝｸ5</t>
    <phoneticPr fontId="10"/>
  </si>
  <si>
    <t>ﾗﾝｸ4</t>
    <phoneticPr fontId="10"/>
  </si>
  <si>
    <t>ﾗﾝｸ3</t>
    <phoneticPr fontId="10"/>
  </si>
  <si>
    <t>ﾗﾝｸ2</t>
    <phoneticPr fontId="10"/>
  </si>
  <si>
    <t>ﾗﾝｸ1</t>
    <phoneticPr fontId="10"/>
  </si>
  <si>
    <t>基準日</t>
    <rPh sb="0" eb="3">
      <t>キジュンビ</t>
    </rPh>
    <phoneticPr fontId="10"/>
  </si>
  <si>
    <t>R</t>
    <phoneticPr fontId="10"/>
  </si>
  <si>
    <t>←日超</t>
    <rPh sb="1" eb="2">
      <t>ヒ</t>
    </rPh>
    <rPh sb="2" eb="3">
      <t>チョウ</t>
    </rPh>
    <phoneticPr fontId="10"/>
  </si>
  <si>
    <t>F</t>
    <phoneticPr fontId="10"/>
  </si>
  <si>
    <t>←回未満</t>
    <rPh sb="1" eb="2">
      <t>カイ</t>
    </rPh>
    <rPh sb="2" eb="4">
      <t>ミマン</t>
    </rPh>
    <phoneticPr fontId="10"/>
  </si>
  <si>
    <t>M</t>
    <phoneticPr fontId="10"/>
  </si>
  <si>
    <t>←千円未満</t>
    <rPh sb="1" eb="2">
      <t>セン</t>
    </rPh>
    <rPh sb="2" eb="3">
      <t>エン</t>
    </rPh>
    <rPh sb="3" eb="5">
      <t>ミマン</t>
    </rPh>
    <phoneticPr fontId="10"/>
  </si>
  <si>
    <t>グループ</t>
    <phoneticPr fontId="10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</si>
  <si>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</si>
  <si>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</si>
  <si>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</si>
  <si>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</si>
  <si>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</si>
  <si>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R5</t>
    <phoneticPr fontId="10"/>
  </si>
  <si>
    <t>F5</t>
    <phoneticPr fontId="10"/>
  </si>
  <si>
    <t>F4</t>
    <phoneticPr fontId="10"/>
  </si>
  <si>
    <t>F3</t>
    <phoneticPr fontId="10"/>
  </si>
  <si>
    <t>F2</t>
    <phoneticPr fontId="10"/>
  </si>
  <si>
    <t>F1</t>
    <phoneticPr fontId="10"/>
  </si>
  <si>
    <t>R4</t>
    <phoneticPr fontId="10"/>
  </si>
  <si>
    <t>R3</t>
    <phoneticPr fontId="10"/>
  </si>
  <si>
    <t>R2</t>
    <phoneticPr fontId="10"/>
  </si>
  <si>
    <t>R1</t>
    <phoneticPr fontId="10"/>
  </si>
  <si>
    <t>M5</t>
    <phoneticPr fontId="10"/>
  </si>
  <si>
    <t>555</t>
    <phoneticPr fontId="10"/>
  </si>
  <si>
    <t>545</t>
    <phoneticPr fontId="10"/>
  </si>
  <si>
    <t>535</t>
    <phoneticPr fontId="10"/>
  </si>
  <si>
    <t>525</t>
    <phoneticPr fontId="10"/>
  </si>
  <si>
    <t>515</t>
    <phoneticPr fontId="10"/>
  </si>
  <si>
    <t>455</t>
    <phoneticPr fontId="10"/>
  </si>
  <si>
    <t>445</t>
    <phoneticPr fontId="10"/>
  </si>
  <si>
    <t>435</t>
    <phoneticPr fontId="10"/>
  </si>
  <si>
    <t>425</t>
    <phoneticPr fontId="10"/>
  </si>
  <si>
    <t>415</t>
    <phoneticPr fontId="10"/>
  </si>
  <si>
    <t>355</t>
    <phoneticPr fontId="10"/>
  </si>
  <si>
    <t>345</t>
    <phoneticPr fontId="10"/>
  </si>
  <si>
    <t>335</t>
    <phoneticPr fontId="10"/>
  </si>
  <si>
    <t>325</t>
    <phoneticPr fontId="10"/>
  </si>
  <si>
    <t>315</t>
    <phoneticPr fontId="10"/>
  </si>
  <si>
    <t>255</t>
    <phoneticPr fontId="10"/>
  </si>
  <si>
    <t>245</t>
    <phoneticPr fontId="10"/>
  </si>
  <si>
    <t>235</t>
    <phoneticPr fontId="10"/>
  </si>
  <si>
    <t>225</t>
    <phoneticPr fontId="10"/>
  </si>
  <si>
    <t>215</t>
    <phoneticPr fontId="10"/>
  </si>
  <si>
    <t>155</t>
    <phoneticPr fontId="10"/>
  </si>
  <si>
    <t>145</t>
    <phoneticPr fontId="10"/>
  </si>
  <si>
    <t>135</t>
    <phoneticPr fontId="10"/>
  </si>
  <si>
    <t>125</t>
    <phoneticPr fontId="10"/>
  </si>
  <si>
    <t>115</t>
    <phoneticPr fontId="10"/>
  </si>
  <si>
    <t>M4</t>
    <phoneticPr fontId="10"/>
  </si>
  <si>
    <t>M3</t>
    <phoneticPr fontId="10"/>
  </si>
  <si>
    <t>M2</t>
    <phoneticPr fontId="10"/>
  </si>
  <si>
    <t>M1</t>
    <phoneticPr fontId="10"/>
  </si>
  <si>
    <t>554</t>
    <phoneticPr fontId="10"/>
  </si>
  <si>
    <t>544</t>
    <phoneticPr fontId="10"/>
  </si>
  <si>
    <t>534</t>
    <phoneticPr fontId="10"/>
  </si>
  <si>
    <t>524</t>
    <phoneticPr fontId="10"/>
  </si>
  <si>
    <t>514</t>
    <phoneticPr fontId="10"/>
  </si>
  <si>
    <t>553</t>
    <phoneticPr fontId="10"/>
  </si>
  <si>
    <t>543</t>
    <phoneticPr fontId="10"/>
  </si>
  <si>
    <t>533</t>
    <phoneticPr fontId="10"/>
  </si>
  <si>
    <t>523</t>
    <phoneticPr fontId="10"/>
  </si>
  <si>
    <t>513</t>
    <phoneticPr fontId="10"/>
  </si>
  <si>
    <t>552</t>
    <phoneticPr fontId="10"/>
  </si>
  <si>
    <t>542</t>
    <phoneticPr fontId="10"/>
  </si>
  <si>
    <t>532</t>
    <phoneticPr fontId="10"/>
  </si>
  <si>
    <t>522</t>
    <phoneticPr fontId="10"/>
  </si>
  <si>
    <t>512</t>
    <phoneticPr fontId="10"/>
  </si>
  <si>
    <t>551</t>
    <phoneticPr fontId="10"/>
  </si>
  <si>
    <t>541</t>
    <phoneticPr fontId="10"/>
  </si>
  <si>
    <t>531</t>
    <phoneticPr fontId="10"/>
  </si>
  <si>
    <t>521</t>
    <phoneticPr fontId="10"/>
  </si>
  <si>
    <t>511</t>
    <phoneticPr fontId="10"/>
  </si>
  <si>
    <t>期間（月）</t>
    <rPh sb="0" eb="2">
      <t>キカン</t>
    </rPh>
    <rPh sb="3" eb="4">
      <t>ツキ</t>
    </rPh>
    <phoneticPr fontId="10"/>
  </si>
  <si>
    <t>件数</t>
    <rPh sb="0" eb="2">
      <t>ケンスウ</t>
    </rPh>
    <phoneticPr fontId="10"/>
  </si>
  <si>
    <t>金額(千円)</t>
    <rPh sb="0" eb="2">
      <t>キンガク</t>
    </rPh>
    <rPh sb="3" eb="5">
      <t>センエン</t>
    </rPh>
    <phoneticPr fontId="10"/>
  </si>
  <si>
    <t>From</t>
    <phoneticPr fontId="10"/>
  </si>
  <si>
    <t>To</t>
    <phoneticPr fontId="10"/>
  </si>
  <si>
    <t>RFMグループ</t>
    <phoneticPr fontId="10"/>
  </si>
  <si>
    <t>人数</t>
    <rPh sb="0" eb="2">
      <t>ニンズウ</t>
    </rPh>
    <phoneticPr fontId="10"/>
  </si>
  <si>
    <t>金額</t>
    <rPh sb="0" eb="2">
      <t>キンガク</t>
    </rPh>
    <phoneticPr fontId="10"/>
  </si>
  <si>
    <t>利用回数</t>
    <rPh sb="0" eb="2">
      <t>リヨウ</t>
    </rPh>
    <rPh sb="2" eb="4">
      <t>カイスウ</t>
    </rPh>
    <phoneticPr fontId="10"/>
  </si>
  <si>
    <t>人数％</t>
    <rPh sb="0" eb="2">
      <t>ニンズウ</t>
    </rPh>
    <phoneticPr fontId="10"/>
  </si>
  <si>
    <t>金額％</t>
    <rPh sb="0" eb="2">
      <t>キンガク</t>
    </rPh>
    <phoneticPr fontId="10"/>
  </si>
  <si>
    <t>利用回数％</t>
    <rPh sb="0" eb="2">
      <t>リヨウ</t>
    </rPh>
    <rPh sb="2" eb="4">
      <t>カイスウ</t>
    </rPh>
    <phoneticPr fontId="10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</si>
  <si>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</si>
  <si>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</si>
  <si>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</si>
  <si>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</si>
  <si>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</si>
  <si>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X</t>
    <phoneticPr fontId="10"/>
  </si>
  <si>
    <t>金額(千円）</t>
    <rPh sb="0" eb="2">
      <t>キンガク</t>
    </rPh>
    <rPh sb="3" eb="5">
      <t>センエン</t>
    </rPh>
    <phoneticPr fontId="10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</si>
  <si>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</si>
  <si>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</si>
  <si>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</si>
  <si>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</si>
  <si>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</si>
  <si>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X</t>
    <phoneticPr fontId="10"/>
  </si>
  <si>
    <t>R5</t>
    <phoneticPr fontId="10"/>
  </si>
  <si>
    <t>F5</t>
    <phoneticPr fontId="10"/>
  </si>
  <si>
    <t>F4</t>
    <phoneticPr fontId="10"/>
  </si>
  <si>
    <t>F3</t>
    <phoneticPr fontId="10"/>
  </si>
  <si>
    <t>F2</t>
    <phoneticPr fontId="10"/>
  </si>
  <si>
    <t>F1</t>
    <phoneticPr fontId="10"/>
  </si>
  <si>
    <t>ﾗﾝｸ5</t>
    <phoneticPr fontId="10"/>
  </si>
  <si>
    <t>ﾗﾝｸ4</t>
    <phoneticPr fontId="10"/>
  </si>
  <si>
    <t>ﾗﾝｸ3</t>
    <phoneticPr fontId="10"/>
  </si>
  <si>
    <t>ﾗﾝｸ2</t>
    <phoneticPr fontId="10"/>
  </si>
  <si>
    <t>ﾗﾝｸ1</t>
    <phoneticPr fontId="10"/>
  </si>
  <si>
    <t>M5</t>
    <phoneticPr fontId="10"/>
  </si>
  <si>
    <t>A</t>
    <phoneticPr fontId="10"/>
  </si>
  <si>
    <t>R</t>
    <phoneticPr fontId="10"/>
  </si>
  <si>
    <t>M4</t>
    <phoneticPr fontId="10"/>
  </si>
  <si>
    <t>B</t>
    <phoneticPr fontId="10"/>
  </si>
  <si>
    <t>M3</t>
    <phoneticPr fontId="10"/>
  </si>
  <si>
    <t>C</t>
    <phoneticPr fontId="10"/>
  </si>
  <si>
    <t>R5</t>
    <phoneticPr fontId="10"/>
  </si>
  <si>
    <t>F5</t>
    <phoneticPr fontId="10"/>
  </si>
  <si>
    <t>F4</t>
    <phoneticPr fontId="10"/>
  </si>
  <si>
    <t>F3</t>
    <phoneticPr fontId="10"/>
  </si>
  <si>
    <t>F2</t>
    <phoneticPr fontId="10"/>
  </si>
  <si>
    <t>F1</t>
    <phoneticPr fontId="10"/>
  </si>
  <si>
    <t>ﾗﾝｸ5</t>
    <phoneticPr fontId="10"/>
  </si>
  <si>
    <t>ﾗﾝｸ4</t>
    <phoneticPr fontId="10"/>
  </si>
  <si>
    <t>ﾗﾝｸ3</t>
    <phoneticPr fontId="10"/>
  </si>
  <si>
    <t>ﾗﾝｸ2</t>
    <phoneticPr fontId="10"/>
  </si>
  <si>
    <t>ﾗﾝｸ1</t>
    <phoneticPr fontId="10"/>
  </si>
  <si>
    <t>M5</t>
    <phoneticPr fontId="10"/>
  </si>
  <si>
    <t>A</t>
    <phoneticPr fontId="10"/>
  </si>
  <si>
    <t>R</t>
    <phoneticPr fontId="10"/>
  </si>
  <si>
    <t>R4</t>
    <phoneticPr fontId="10"/>
  </si>
  <si>
    <t>R3</t>
    <phoneticPr fontId="10"/>
  </si>
  <si>
    <t>R2</t>
    <phoneticPr fontId="10"/>
  </si>
  <si>
    <t>R1</t>
    <phoneticPr fontId="10"/>
  </si>
  <si>
    <t>デシル顧客一覧</t>
  </si>
  <si>
    <t>RFM解析パラメータ</t>
  </si>
  <si>
    <t>期間別件数金額</t>
  </si>
  <si>
    <t>グループ値</t>
  </si>
  <si>
    <t>グループ履歴</t>
  </si>
  <si>
    <t>RFM顧客一覧</t>
  </si>
  <si>
    <t>Ｒ視点人数</t>
  </si>
  <si>
    <t>Ｒ視点金額</t>
  </si>
  <si>
    <t>Ｆ視点人数</t>
  </si>
  <si>
    <t>Ｆ視点金額</t>
  </si>
  <si>
    <t>Ｍ視点人数</t>
  </si>
  <si>
    <t>Ｍ視点金額</t>
  </si>
  <si>
    <t>以下略</t>
    <rPh sb="0" eb="2">
      <t>イカ</t>
    </rPh>
    <rPh sb="2" eb="3">
      <t>リャク</t>
    </rPh>
    <phoneticPr fontId="10"/>
  </si>
  <si>
    <t>変化させる(Upする)</t>
  </si>
  <si>
    <t>4 回分</t>
  </si>
  <si>
    <t>10 ％づつ</t>
  </si>
  <si>
    <t>基準</t>
  </si>
  <si>
    <t>←日超</t>
  </si>
  <si>
    <t>←回未満</t>
  </si>
  <si>
    <t>←千円未満</t>
  </si>
  <si>
    <t>Ｒ</t>
    <phoneticPr fontId="10"/>
  </si>
  <si>
    <t>Ｆ</t>
    <phoneticPr fontId="10"/>
  </si>
  <si>
    <t>Ｍ</t>
    <phoneticPr fontId="10"/>
  </si>
  <si>
    <t>ID</t>
    <phoneticPr fontId="10"/>
  </si>
  <si>
    <t>R5</t>
    <phoneticPr fontId="10"/>
  </si>
  <si>
    <t>R4</t>
    <phoneticPr fontId="10"/>
  </si>
  <si>
    <t>R3</t>
    <phoneticPr fontId="10"/>
  </si>
  <si>
    <t>R2</t>
    <phoneticPr fontId="10"/>
  </si>
  <si>
    <t>R1</t>
    <phoneticPr fontId="10"/>
  </si>
  <si>
    <t>M2</t>
    <phoneticPr fontId="10"/>
  </si>
  <si>
    <t>M1</t>
    <phoneticPr fontId="10"/>
  </si>
  <si>
    <t>1</t>
    <phoneticPr fontId="10"/>
  </si>
  <si>
    <t>←日超</t>
    <phoneticPr fontId="10"/>
  </si>
  <si>
    <t>←回未満</t>
    <phoneticPr fontId="10"/>
  </si>
  <si>
    <t>←千円未満</t>
    <phoneticPr fontId="10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</si>
  <si>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</si>
  <si>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</si>
  <si>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</si>
  <si>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</si>
  <si>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</si>
  <si>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</si>
  <si>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</si>
  <si>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</si>
  <si>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</si>
  <si>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</si>
  <si>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</si>
  <si>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13</t>
    <phoneticPr fontId="10"/>
  </si>
  <si>
    <t>14</t>
    <phoneticPr fontId="10"/>
  </si>
  <si>
    <t>15</t>
    <phoneticPr fontId="10"/>
  </si>
  <si>
    <t>16</t>
    <phoneticPr fontId="10"/>
  </si>
  <si>
    <t>17</t>
    <phoneticPr fontId="10"/>
  </si>
  <si>
    <t>18</t>
    <phoneticPr fontId="10"/>
  </si>
  <si>
    <t>19</t>
    <phoneticPr fontId="10"/>
  </si>
  <si>
    <t>20</t>
    <phoneticPr fontId="10"/>
  </si>
  <si>
    <t>21</t>
    <phoneticPr fontId="10"/>
  </si>
  <si>
    <t>22</t>
    <phoneticPr fontId="10"/>
  </si>
  <si>
    <t>23</t>
    <phoneticPr fontId="10"/>
  </si>
  <si>
    <t>24</t>
    <phoneticPr fontId="10"/>
  </si>
  <si>
    <t>25</t>
    <phoneticPr fontId="10"/>
  </si>
  <si>
    <t>26</t>
    <phoneticPr fontId="10"/>
  </si>
  <si>
    <t>27</t>
    <phoneticPr fontId="10"/>
  </si>
  <si>
    <t>28</t>
    <phoneticPr fontId="10"/>
  </si>
  <si>
    <t>29</t>
    <phoneticPr fontId="10"/>
  </si>
  <si>
    <t>30</t>
    <phoneticPr fontId="10"/>
  </si>
  <si>
    <t>31</t>
    <phoneticPr fontId="10"/>
  </si>
  <si>
    <t>32</t>
    <phoneticPr fontId="10"/>
  </si>
  <si>
    <t>33</t>
    <phoneticPr fontId="10"/>
  </si>
  <si>
    <t>34</t>
    <phoneticPr fontId="10"/>
  </si>
  <si>
    <t>35</t>
    <phoneticPr fontId="10"/>
  </si>
  <si>
    <t>36</t>
    <phoneticPr fontId="10"/>
  </si>
  <si>
    <t>37</t>
    <phoneticPr fontId="10"/>
  </si>
  <si>
    <t>38</t>
    <phoneticPr fontId="10"/>
  </si>
  <si>
    <t>39</t>
    <phoneticPr fontId="10"/>
  </si>
  <si>
    <t>40</t>
    <phoneticPr fontId="10"/>
  </si>
  <si>
    <t>41</t>
    <phoneticPr fontId="10"/>
  </si>
  <si>
    <t>42</t>
    <phoneticPr fontId="10"/>
  </si>
  <si>
    <t>43</t>
    <phoneticPr fontId="10"/>
  </si>
  <si>
    <t>44</t>
    <phoneticPr fontId="10"/>
  </si>
  <si>
    <t>45</t>
    <phoneticPr fontId="10"/>
  </si>
  <si>
    <t>46</t>
    <phoneticPr fontId="10"/>
  </si>
  <si>
    <t>47</t>
    <phoneticPr fontId="10"/>
  </si>
  <si>
    <t>48</t>
    <phoneticPr fontId="10"/>
  </si>
  <si>
    <t>49</t>
    <phoneticPr fontId="10"/>
  </si>
  <si>
    <t>50</t>
    <phoneticPr fontId="10"/>
  </si>
  <si>
    <t>51</t>
    <phoneticPr fontId="10"/>
  </si>
  <si>
    <t>52</t>
    <phoneticPr fontId="10"/>
  </si>
  <si>
    <t>53</t>
    <phoneticPr fontId="10"/>
  </si>
  <si>
    <t>54</t>
    <phoneticPr fontId="10"/>
  </si>
  <si>
    <t>55</t>
    <phoneticPr fontId="10"/>
  </si>
  <si>
    <t>56</t>
    <phoneticPr fontId="10"/>
  </si>
  <si>
    <t>57</t>
    <phoneticPr fontId="10"/>
  </si>
  <si>
    <t>58</t>
    <phoneticPr fontId="10"/>
  </si>
  <si>
    <t>59</t>
    <phoneticPr fontId="10"/>
  </si>
  <si>
    <t>60</t>
    <phoneticPr fontId="10"/>
  </si>
  <si>
    <t>61</t>
    <phoneticPr fontId="10"/>
  </si>
  <si>
    <t>62</t>
    <phoneticPr fontId="10"/>
  </si>
  <si>
    <t>63</t>
    <phoneticPr fontId="10"/>
  </si>
  <si>
    <t>64</t>
    <phoneticPr fontId="10"/>
  </si>
  <si>
    <t>人数</t>
    <phoneticPr fontId="10"/>
  </si>
  <si>
    <t>ID</t>
    <phoneticPr fontId="10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</si>
  <si>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</si>
  <si>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</si>
  <si>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</si>
  <si>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</si>
  <si>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</si>
  <si>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X</t>
    <phoneticPr fontId="10"/>
  </si>
  <si>
    <t>基準</t>
    <phoneticPr fontId="10"/>
  </si>
  <si>
    <t>1</t>
    <phoneticPr fontId="10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</si>
  <si>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</si>
  <si>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</si>
  <si>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</si>
  <si>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</si>
  <si>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</si>
  <si>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</si>
  <si>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</si>
  <si>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</si>
  <si>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</si>
  <si>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</si>
  <si>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</si>
  <si>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13</t>
    <phoneticPr fontId="10"/>
  </si>
  <si>
    <t>14</t>
    <phoneticPr fontId="10"/>
  </si>
  <si>
    <t>15</t>
    <phoneticPr fontId="10"/>
  </si>
  <si>
    <t>16</t>
    <phoneticPr fontId="10"/>
  </si>
  <si>
    <t>17</t>
    <phoneticPr fontId="10"/>
  </si>
  <si>
    <t>18</t>
    <phoneticPr fontId="10"/>
  </si>
  <si>
    <t>19</t>
    <phoneticPr fontId="10"/>
  </si>
  <si>
    <t>20</t>
    <phoneticPr fontId="10"/>
  </si>
  <si>
    <t>21</t>
    <phoneticPr fontId="10"/>
  </si>
  <si>
    <t>22</t>
    <phoneticPr fontId="10"/>
  </si>
  <si>
    <t>23</t>
    <phoneticPr fontId="10"/>
  </si>
  <si>
    <t>24</t>
    <phoneticPr fontId="10"/>
  </si>
  <si>
    <t>25</t>
    <phoneticPr fontId="10"/>
  </si>
  <si>
    <t>26</t>
    <phoneticPr fontId="10"/>
  </si>
  <si>
    <t>27</t>
    <phoneticPr fontId="10"/>
  </si>
  <si>
    <t>28</t>
    <phoneticPr fontId="10"/>
  </si>
  <si>
    <t>29</t>
    <phoneticPr fontId="10"/>
  </si>
  <si>
    <t>30</t>
    <phoneticPr fontId="10"/>
  </si>
  <si>
    <t>31</t>
    <phoneticPr fontId="10"/>
  </si>
  <si>
    <t>32</t>
    <phoneticPr fontId="10"/>
  </si>
  <si>
    <t>33</t>
    <phoneticPr fontId="10"/>
  </si>
  <si>
    <t>34</t>
    <phoneticPr fontId="10"/>
  </si>
  <si>
    <t>35</t>
    <phoneticPr fontId="10"/>
  </si>
  <si>
    <t>36</t>
    <phoneticPr fontId="10"/>
  </si>
  <si>
    <t>37</t>
    <phoneticPr fontId="10"/>
  </si>
  <si>
    <t>38</t>
    <phoneticPr fontId="10"/>
  </si>
  <si>
    <t>39</t>
    <phoneticPr fontId="10"/>
  </si>
  <si>
    <t>40</t>
    <phoneticPr fontId="10"/>
  </si>
  <si>
    <t>41</t>
    <phoneticPr fontId="10"/>
  </si>
  <si>
    <t>42</t>
    <phoneticPr fontId="10"/>
  </si>
  <si>
    <t>43</t>
    <phoneticPr fontId="10"/>
  </si>
  <si>
    <t>44</t>
    <phoneticPr fontId="10"/>
  </si>
  <si>
    <t>45</t>
    <phoneticPr fontId="10"/>
  </si>
  <si>
    <t>46</t>
    <phoneticPr fontId="10"/>
  </si>
  <si>
    <t>47</t>
    <phoneticPr fontId="10"/>
  </si>
  <si>
    <t>48</t>
    <phoneticPr fontId="10"/>
  </si>
  <si>
    <t>49</t>
    <phoneticPr fontId="10"/>
  </si>
  <si>
    <t>50</t>
    <phoneticPr fontId="10"/>
  </si>
  <si>
    <t>51</t>
    <phoneticPr fontId="10"/>
  </si>
  <si>
    <t>52</t>
    <phoneticPr fontId="10"/>
  </si>
  <si>
    <t>53</t>
    <phoneticPr fontId="10"/>
  </si>
  <si>
    <t>54</t>
    <phoneticPr fontId="10"/>
  </si>
  <si>
    <t>55</t>
    <phoneticPr fontId="10"/>
  </si>
  <si>
    <t>56</t>
    <phoneticPr fontId="10"/>
  </si>
  <si>
    <t>57</t>
    <phoneticPr fontId="10"/>
  </si>
  <si>
    <t>58</t>
    <phoneticPr fontId="10"/>
  </si>
  <si>
    <t>59</t>
    <phoneticPr fontId="10"/>
  </si>
  <si>
    <t>60</t>
    <phoneticPr fontId="10"/>
  </si>
  <si>
    <t>61</t>
    <phoneticPr fontId="10"/>
  </si>
  <si>
    <t>62</t>
    <phoneticPr fontId="10"/>
  </si>
  <si>
    <t>63</t>
    <phoneticPr fontId="10"/>
  </si>
  <si>
    <t>64</t>
    <phoneticPr fontId="10"/>
  </si>
  <si>
    <t>回数</t>
    <phoneticPr fontId="10"/>
  </si>
  <si>
    <t>パラメータＩＤ</t>
  </si>
  <si>
    <t>シミュレート結果_人数</t>
  </si>
  <si>
    <t>シミュレート結果_金額</t>
  </si>
  <si>
    <t>シミュレート結果_回数</t>
  </si>
  <si>
    <t>金額</t>
    <phoneticPr fontId="10"/>
  </si>
  <si>
    <t>割合（％）</t>
    <rPh sb="0" eb="2">
      <t>ワリアイ</t>
    </rPh>
    <phoneticPr fontId="10"/>
  </si>
  <si>
    <t>経過日数合計</t>
    <rPh sb="0" eb="2">
      <t>ケイカ</t>
    </rPh>
    <rPh sb="2" eb="4">
      <t>ニッスウ</t>
    </rPh>
    <rPh sb="4" eb="6">
      <t>ゴウケイ</t>
    </rPh>
    <phoneticPr fontId="10"/>
  </si>
  <si>
    <t>来店回数合計</t>
    <rPh sb="0" eb="2">
      <t>ライテン</t>
    </rPh>
    <rPh sb="2" eb="4">
      <t>カイスウ</t>
    </rPh>
    <rPh sb="4" eb="6">
      <t>ゴウケイ</t>
    </rPh>
    <phoneticPr fontId="10"/>
  </si>
  <si>
    <t>6</t>
  </si>
  <si>
    <t>10</t>
  </si>
  <si>
    <t>1</t>
  </si>
  <si>
    <t>5</t>
  </si>
  <si>
    <t>2012/04/26</t>
  </si>
  <si>
    <t>3</t>
  </si>
  <si>
    <t>0000407</t>
  </si>
  <si>
    <t>7</t>
  </si>
  <si>
    <t>2</t>
  </si>
  <si>
    <t>4</t>
  </si>
  <si>
    <t>2012/06/04</t>
  </si>
  <si>
    <t>8</t>
  </si>
  <si>
    <t>128966</t>
  </si>
  <si>
    <t>0000466</t>
  </si>
  <si>
    <t>2012/06/14</t>
  </si>
  <si>
    <t>106296</t>
  </si>
  <si>
    <t>0000480</t>
  </si>
  <si>
    <t>122207</t>
  </si>
  <si>
    <t>0000492</t>
  </si>
  <si>
    <t>17</t>
  </si>
  <si>
    <t>161981</t>
  </si>
  <si>
    <t>0000401</t>
  </si>
  <si>
    <t>83364</t>
  </si>
  <si>
    <t>0000383</t>
  </si>
  <si>
    <t>2012/06/25</t>
  </si>
  <si>
    <t>22</t>
  </si>
  <si>
    <t>2012/06/29</t>
  </si>
  <si>
    <t>11</t>
  </si>
  <si>
    <t>147577</t>
  </si>
  <si>
    <t>0000498</t>
  </si>
  <si>
    <t>26</t>
  </si>
  <si>
    <t>309776</t>
  </si>
  <si>
    <t>0000418</t>
  </si>
  <si>
    <t>2012/07/01</t>
  </si>
  <si>
    <t>655788</t>
  </si>
  <si>
    <t>0000422</t>
  </si>
  <si>
    <t>255884</t>
  </si>
  <si>
    <t>0000469</t>
  </si>
  <si>
    <t>2012/07/04</t>
  </si>
  <si>
    <t>347236</t>
  </si>
  <si>
    <t>0000426</t>
  </si>
  <si>
    <t>2012/07/07</t>
  </si>
  <si>
    <t>34</t>
  </si>
  <si>
    <t>498863</t>
  </si>
  <si>
    <t>0000486</t>
  </si>
  <si>
    <t>0000478</t>
  </si>
  <si>
    <t>2012/07/09</t>
  </si>
  <si>
    <t>340514</t>
  </si>
  <si>
    <t>0000476</t>
  </si>
  <si>
    <t>13</t>
  </si>
  <si>
    <t>210526</t>
  </si>
  <si>
    <t>0000457</t>
  </si>
  <si>
    <t>33</t>
  </si>
  <si>
    <t>448112</t>
  </si>
  <si>
    <t>0000378</t>
  </si>
  <si>
    <t>2012/07/12</t>
  </si>
  <si>
    <t>46</t>
  </si>
  <si>
    <t>560827</t>
  </si>
  <si>
    <t>0000431</t>
  </si>
  <si>
    <t>2012/07/14</t>
  </si>
  <si>
    <t>463693</t>
  </si>
  <si>
    <t>0000454</t>
  </si>
  <si>
    <t>0000438</t>
  </si>
  <si>
    <t>12</t>
  </si>
  <si>
    <t>164840</t>
  </si>
  <si>
    <t>0000425</t>
  </si>
  <si>
    <t>30</t>
  </si>
  <si>
    <t>365844</t>
  </si>
  <si>
    <t>0000417</t>
  </si>
  <si>
    <t>2012/07/20</t>
  </si>
  <si>
    <t>39</t>
  </si>
  <si>
    <t>533978</t>
  </si>
  <si>
    <t>0000471</t>
  </si>
  <si>
    <t>795736</t>
  </si>
  <si>
    <t>0000470</t>
  </si>
  <si>
    <t>2012/07/21</t>
  </si>
  <si>
    <t>27</t>
  </si>
  <si>
    <t>339184</t>
  </si>
  <si>
    <t>0000459</t>
  </si>
  <si>
    <t>619252</t>
  </si>
  <si>
    <t>0000472</t>
  </si>
  <si>
    <t>45</t>
  </si>
  <si>
    <t>609193</t>
  </si>
  <si>
    <t>0000421</t>
  </si>
  <si>
    <t>52</t>
  </si>
  <si>
    <t>679707</t>
  </si>
  <si>
    <t>0000405</t>
  </si>
  <si>
    <t>508978</t>
  </si>
  <si>
    <t>41</t>
  </si>
  <si>
    <t>0000490</t>
  </si>
  <si>
    <t>25</t>
  </si>
  <si>
    <t>0000427</t>
  </si>
  <si>
    <t>2012/07/24</t>
  </si>
  <si>
    <t>699063</t>
  </si>
  <si>
    <t>0000496</t>
  </si>
  <si>
    <t>865290</t>
  </si>
  <si>
    <t>0000487</t>
  </si>
  <si>
    <t>0000479</t>
  </si>
  <si>
    <t>38</t>
  </si>
  <si>
    <t>478905</t>
  </si>
  <si>
    <t>0000403</t>
  </si>
  <si>
    <t>2012/07/25</t>
  </si>
  <si>
    <t>783258</t>
  </si>
  <si>
    <t>0000497</t>
  </si>
  <si>
    <t>775651</t>
  </si>
  <si>
    <t>0000465</t>
  </si>
  <si>
    <t>28</t>
  </si>
  <si>
    <t>382362</t>
  </si>
  <si>
    <t>0000456</t>
  </si>
  <si>
    <t>48</t>
  </si>
  <si>
    <t>2012/07/26</t>
  </si>
  <si>
    <t>50</t>
  </si>
  <si>
    <t>719744</t>
  </si>
  <si>
    <t>602114</t>
  </si>
  <si>
    <t>0000447</t>
  </si>
  <si>
    <t>0000445</t>
  </si>
  <si>
    <t>0000439</t>
  </si>
  <si>
    <t>0000437</t>
  </si>
  <si>
    <t>593139</t>
  </si>
  <si>
    <t>0000430</t>
  </si>
  <si>
    <t>781555</t>
  </si>
  <si>
    <t>0000419</t>
  </si>
  <si>
    <t>714649</t>
  </si>
  <si>
    <t>0000410</t>
  </si>
  <si>
    <t>700944</t>
  </si>
  <si>
    <t>0000489</t>
  </si>
  <si>
    <t>0000429</t>
  </si>
  <si>
    <t>677242</t>
  </si>
  <si>
    <t>0000412</t>
  </si>
  <si>
    <t>2012/07/28</t>
  </si>
  <si>
    <t>42</t>
  </si>
  <si>
    <t>15</t>
  </si>
  <si>
    <t>14</t>
  </si>
  <si>
    <t>0000485</t>
  </si>
  <si>
    <t>31</t>
  </si>
  <si>
    <t>369732</t>
  </si>
  <si>
    <t>0000463</t>
  </si>
  <si>
    <t>696339</t>
  </si>
  <si>
    <t>0000451</t>
  </si>
  <si>
    <t>102257</t>
  </si>
  <si>
    <t>0000448</t>
  </si>
  <si>
    <t>0000440</t>
  </si>
  <si>
    <t>0000432</t>
  </si>
  <si>
    <t>551294</t>
  </si>
  <si>
    <t>0000428</t>
  </si>
  <si>
    <t>795256</t>
  </si>
  <si>
    <t>0000423</t>
  </si>
  <si>
    <t>19</t>
  </si>
  <si>
    <t>202078</t>
  </si>
  <si>
    <t>0000406</t>
  </si>
  <si>
    <t>93950</t>
  </si>
  <si>
    <t>0000090</t>
  </si>
  <si>
    <t>0000082</t>
  </si>
  <si>
    <t>0000074</t>
  </si>
  <si>
    <t>0000066</t>
  </si>
  <si>
    <t>2012/07/29</t>
  </si>
  <si>
    <t>820733</t>
  </si>
  <si>
    <t>0000495</t>
  </si>
  <si>
    <t>635685</t>
  </si>
  <si>
    <t>0000414</t>
  </si>
  <si>
    <t>29</t>
  </si>
  <si>
    <t>20</t>
  </si>
  <si>
    <t>284496</t>
  </si>
  <si>
    <t>0000404</t>
  </si>
  <si>
    <t>2012/07/31</t>
  </si>
  <si>
    <t>36</t>
  </si>
  <si>
    <t>18</t>
  </si>
  <si>
    <t>0000409</t>
  </si>
  <si>
    <t>143910</t>
  </si>
  <si>
    <t>0000355</t>
  </si>
  <si>
    <t>2012/08/12</t>
  </si>
  <si>
    <t>36005</t>
  </si>
  <si>
    <t>0000211</t>
  </si>
  <si>
    <t>0000205</t>
  </si>
  <si>
    <t>0000199</t>
  </si>
  <si>
    <t>0000193</t>
  </si>
  <si>
    <t>0000187</t>
  </si>
  <si>
    <t>0000181</t>
  </si>
  <si>
    <t>0000175</t>
  </si>
  <si>
    <t>2012/08/23</t>
  </si>
  <si>
    <t>295348</t>
  </si>
  <si>
    <t>0000360</t>
  </si>
  <si>
    <t>2012/08/28</t>
  </si>
  <si>
    <t>23</t>
  </si>
  <si>
    <t>291812</t>
  </si>
  <si>
    <t>0000368</t>
  </si>
  <si>
    <t>2012/08/31</t>
  </si>
  <si>
    <t>14489</t>
  </si>
  <si>
    <t>0000043</t>
  </si>
  <si>
    <t>2012/09/07</t>
  </si>
  <si>
    <t>21</t>
  </si>
  <si>
    <t>327072</t>
  </si>
  <si>
    <t>0000379</t>
  </si>
  <si>
    <t>47569</t>
  </si>
  <si>
    <t>0000374</t>
  </si>
  <si>
    <t>284074</t>
  </si>
  <si>
    <t>0000372</t>
  </si>
  <si>
    <t>213636</t>
  </si>
  <si>
    <t>0000354</t>
  </si>
  <si>
    <t>2012/09/11</t>
  </si>
  <si>
    <t>0000399</t>
  </si>
  <si>
    <t>171530</t>
  </si>
  <si>
    <t>0000394</t>
  </si>
  <si>
    <t>342237</t>
  </si>
  <si>
    <t>0000384</t>
  </si>
  <si>
    <t>2012/09/13</t>
  </si>
  <si>
    <t>2012/09/18</t>
  </si>
  <si>
    <t>301336</t>
  </si>
  <si>
    <t>0000364</t>
  </si>
  <si>
    <t>795665</t>
  </si>
  <si>
    <t>0000362</t>
  </si>
  <si>
    <t>2012/09/21</t>
  </si>
  <si>
    <t>570609</t>
  </si>
  <si>
    <t>0000365</t>
  </si>
  <si>
    <t>3492</t>
  </si>
  <si>
    <t>0000306</t>
  </si>
  <si>
    <t>2012/09/22</t>
  </si>
  <si>
    <t>778548</t>
  </si>
  <si>
    <t>0000353</t>
  </si>
  <si>
    <t>2012/09/23</t>
  </si>
  <si>
    <t>801882</t>
  </si>
  <si>
    <t>0000390</t>
  </si>
  <si>
    <t>164040</t>
  </si>
  <si>
    <t>0000381</t>
  </si>
  <si>
    <t>32</t>
  </si>
  <si>
    <t>361954</t>
  </si>
  <si>
    <t>0000363</t>
  </si>
  <si>
    <t>202399</t>
  </si>
  <si>
    <t>0000389</t>
  </si>
  <si>
    <t>2012/09/27</t>
  </si>
  <si>
    <t>0000397</t>
  </si>
  <si>
    <t>762731</t>
  </si>
  <si>
    <t>0000351</t>
  </si>
  <si>
    <t>2012/09/28</t>
  </si>
  <si>
    <t>0000395</t>
  </si>
  <si>
    <t>0000367</t>
  </si>
  <si>
    <t>155867</t>
  </si>
  <si>
    <t>0000357</t>
  </si>
  <si>
    <t>2012/09/29</t>
  </si>
  <si>
    <t>24</t>
  </si>
  <si>
    <t>0000385</t>
  </si>
  <si>
    <t>35</t>
  </si>
  <si>
    <t>398814</t>
  </si>
  <si>
    <t>0000361</t>
  </si>
  <si>
    <t>2012/10/23</t>
  </si>
  <si>
    <t>0000243</t>
  </si>
  <si>
    <t>0000239</t>
  </si>
  <si>
    <t>68949</t>
  </si>
  <si>
    <t>0000033</t>
  </si>
  <si>
    <t>2012/10/27</t>
  </si>
  <si>
    <t>2012/11/28</t>
  </si>
  <si>
    <t>2012/12/04</t>
  </si>
  <si>
    <t>14010</t>
  </si>
  <si>
    <t>0000102</t>
  </si>
  <si>
    <t>2012/12/13</t>
  </si>
  <si>
    <t>32689</t>
  </si>
  <si>
    <t>0000098</t>
  </si>
  <si>
    <t>2012/12/18</t>
  </si>
  <si>
    <t>27786</t>
  </si>
  <si>
    <t>0000325</t>
  </si>
  <si>
    <t>126690</t>
  </si>
  <si>
    <t>0000118</t>
  </si>
  <si>
    <t>2012/12/20</t>
  </si>
  <si>
    <t>187147</t>
  </si>
  <si>
    <t>0000209</t>
  </si>
  <si>
    <t>0000203</t>
  </si>
  <si>
    <t>0000197</t>
  </si>
  <si>
    <t>0000191</t>
  </si>
  <si>
    <t>0000185</t>
  </si>
  <si>
    <t>0000179</t>
  </si>
  <si>
    <t>0000173</t>
  </si>
  <si>
    <t>2013/01/01</t>
  </si>
  <si>
    <t>9</t>
  </si>
  <si>
    <t>135993</t>
  </si>
  <si>
    <t>0000158</t>
  </si>
  <si>
    <t>0000150</t>
  </si>
  <si>
    <t>0000142</t>
  </si>
  <si>
    <t>114025</t>
  </si>
  <si>
    <t>0000313</t>
  </si>
  <si>
    <t>318350</t>
  </si>
  <si>
    <t>0000162</t>
  </si>
  <si>
    <t>0000146</t>
  </si>
  <si>
    <t>2013/01/23</t>
  </si>
  <si>
    <t>37103</t>
  </si>
  <si>
    <t>0000016</t>
  </si>
  <si>
    <t>87167</t>
  </si>
  <si>
    <t>0000346</t>
  </si>
  <si>
    <t>0000334</t>
  </si>
  <si>
    <t>93853</t>
  </si>
  <si>
    <t>0000131</t>
  </si>
  <si>
    <t>0000115</t>
  </si>
  <si>
    <t>126351</t>
  </si>
  <si>
    <t>0000294</t>
  </si>
  <si>
    <t>77227</t>
  </si>
  <si>
    <t>0000021</t>
  </si>
  <si>
    <t>187223</t>
  </si>
  <si>
    <t>0000051</t>
  </si>
  <si>
    <t>0000101</t>
  </si>
  <si>
    <t>156278</t>
  </si>
  <si>
    <t>0000167</t>
  </si>
  <si>
    <t>2013/02/10</t>
  </si>
  <si>
    <t>246162</t>
  </si>
  <si>
    <t>0000050</t>
  </si>
  <si>
    <t>188692</t>
  </si>
  <si>
    <t>0000009</t>
  </si>
  <si>
    <t>10504</t>
  </si>
  <si>
    <t>0000002</t>
  </si>
  <si>
    <t>137453</t>
  </si>
  <si>
    <t>0000284</t>
  </si>
  <si>
    <t>208297</t>
  </si>
  <si>
    <t>0000028</t>
  </si>
  <si>
    <t>2013/02/15</t>
  </si>
  <si>
    <t>105230</t>
  </si>
  <si>
    <t>0000322</t>
  </si>
  <si>
    <t>0000283</t>
  </si>
  <si>
    <t>139004</t>
  </si>
  <si>
    <t>0000292</t>
  </si>
  <si>
    <t>83906</t>
  </si>
  <si>
    <t>0000053</t>
  </si>
  <si>
    <t>246305</t>
  </si>
  <si>
    <t>0000030</t>
  </si>
  <si>
    <t>271510</t>
  </si>
  <si>
    <t>0000238</t>
  </si>
  <si>
    <t>0000234</t>
  </si>
  <si>
    <t>0000222</t>
  </si>
  <si>
    <t>122289</t>
  </si>
  <si>
    <t>0000204</t>
  </si>
  <si>
    <t>0000186</t>
  </si>
  <si>
    <t>0000180</t>
  </si>
  <si>
    <t>0000174</t>
  </si>
  <si>
    <t>259515</t>
  </si>
  <si>
    <t>0000024</t>
  </si>
  <si>
    <t>251282</t>
  </si>
  <si>
    <t>0000311</t>
  </si>
  <si>
    <t>399359</t>
  </si>
  <si>
    <t>0000321</t>
  </si>
  <si>
    <t>81603</t>
  </si>
  <si>
    <t>0000258</t>
  </si>
  <si>
    <t>118623</t>
  </si>
  <si>
    <t>0000029</t>
  </si>
  <si>
    <t>2013/03/01</t>
  </si>
  <si>
    <t>139422</t>
  </si>
  <si>
    <t>0000046</t>
  </si>
  <si>
    <t>453047</t>
  </si>
  <si>
    <t>0000084</t>
  </si>
  <si>
    <t>185876</t>
  </si>
  <si>
    <t>0000277</t>
  </si>
  <si>
    <t>16</t>
  </si>
  <si>
    <t>0000092</t>
  </si>
  <si>
    <t>0000076</t>
  </si>
  <si>
    <t>0000068</t>
  </si>
  <si>
    <t>335252</t>
  </si>
  <si>
    <t>0000061</t>
  </si>
  <si>
    <t>0000057</t>
  </si>
  <si>
    <t>82314</t>
  </si>
  <si>
    <t>0000019</t>
  </si>
  <si>
    <t>2013/03/06</t>
  </si>
  <si>
    <t>287407</t>
  </si>
  <si>
    <t>0000332</t>
  </si>
  <si>
    <t>514373</t>
  </si>
  <si>
    <t>0000104</t>
  </si>
  <si>
    <t>261988</t>
  </si>
  <si>
    <t>0000040</t>
  </si>
  <si>
    <t>178079</t>
  </si>
  <si>
    <t>0000099</t>
  </si>
  <si>
    <t>208336</t>
  </si>
  <si>
    <t>0000035</t>
  </si>
  <si>
    <t>320493</t>
  </si>
  <si>
    <t>0000274</t>
  </si>
  <si>
    <t>45582</t>
  </si>
  <si>
    <t>0000048</t>
  </si>
  <si>
    <t>287373</t>
  </si>
  <si>
    <t>0000047</t>
  </si>
  <si>
    <t>350399</t>
  </si>
  <si>
    <t>0000282</t>
  </si>
  <si>
    <t>0000340</t>
  </si>
  <si>
    <t>0000166</t>
  </si>
  <si>
    <t>144292</t>
  </si>
  <si>
    <t>0000018</t>
  </si>
  <si>
    <t>301829</t>
  </si>
  <si>
    <t>0000256</t>
  </si>
  <si>
    <t>240608</t>
  </si>
  <si>
    <t>0000201</t>
  </si>
  <si>
    <t>0000195</t>
  </si>
  <si>
    <t>0000189</t>
  </si>
  <si>
    <t>0000177</t>
  </si>
  <si>
    <t>0000171</t>
  </si>
  <si>
    <t>109232</t>
  </si>
  <si>
    <t>0000116</t>
  </si>
  <si>
    <t>96461</t>
  </si>
  <si>
    <t>0000300</t>
  </si>
  <si>
    <t>150590</t>
  </si>
  <si>
    <t>0000216</t>
  </si>
  <si>
    <t>495474</t>
  </si>
  <si>
    <t>0000088</t>
  </si>
  <si>
    <t>37</t>
  </si>
  <si>
    <t>464585</t>
  </si>
  <si>
    <t>0000015</t>
  </si>
  <si>
    <t>0000096</t>
  </si>
  <si>
    <t>0000072</t>
  </si>
  <si>
    <t>223915</t>
  </si>
  <si>
    <t>0000013</t>
  </si>
  <si>
    <t>238139</t>
  </si>
  <si>
    <t>0000303</t>
  </si>
  <si>
    <t>262406</t>
  </si>
  <si>
    <t>0000001</t>
  </si>
  <si>
    <t>421251</t>
  </si>
  <si>
    <t>0000324</t>
  </si>
  <si>
    <t>305552</t>
  </si>
  <si>
    <t>0000161</t>
  </si>
  <si>
    <t>0000137</t>
  </si>
  <si>
    <t>814306</t>
  </si>
  <si>
    <t>0000293</t>
  </si>
  <si>
    <t>352965</t>
  </si>
  <si>
    <t>0000058</t>
  </si>
  <si>
    <t>465309</t>
  </si>
  <si>
    <t>0000044</t>
  </si>
  <si>
    <t>246137</t>
  </si>
  <si>
    <t>0000022</t>
  </si>
  <si>
    <t>103076</t>
  </si>
  <si>
    <t>0000296</t>
  </si>
  <si>
    <t>674224</t>
  </si>
  <si>
    <t>0000295</t>
  </si>
  <si>
    <t>172581</t>
  </si>
  <si>
    <t>0000134</t>
  </si>
  <si>
    <t>185079</t>
  </si>
  <si>
    <t>329117</t>
  </si>
  <si>
    <t>0000094</t>
  </si>
  <si>
    <t>0000087</t>
  </si>
  <si>
    <t>0000086</t>
  </si>
  <si>
    <t>0000079</t>
  </si>
  <si>
    <t>0000078</t>
  </si>
  <si>
    <t>0000071</t>
  </si>
  <si>
    <t>0000070</t>
  </si>
  <si>
    <t>353168</t>
  </si>
  <si>
    <t>0000064</t>
  </si>
  <si>
    <t>2013/03/22</t>
  </si>
  <si>
    <t>719983</t>
  </si>
  <si>
    <t>0000270</t>
  </si>
  <si>
    <t>583057</t>
  </si>
  <si>
    <t>0000075</t>
  </si>
  <si>
    <t>642972</t>
  </si>
  <si>
    <t>0000114</t>
  </si>
  <si>
    <t>274585</t>
  </si>
  <si>
    <t>0000100</t>
  </si>
  <si>
    <t>0000091</t>
  </si>
  <si>
    <t>0000083</t>
  </si>
  <si>
    <t>0000067</t>
  </si>
  <si>
    <t>238782</t>
  </si>
  <si>
    <t>0000003</t>
  </si>
  <si>
    <t>0000341</t>
  </si>
  <si>
    <t>0000329</t>
  </si>
  <si>
    <t>638581</t>
  </si>
  <si>
    <t>0000307</t>
  </si>
  <si>
    <t>201725</t>
  </si>
  <si>
    <t>0000263</t>
  </si>
  <si>
    <t>419112</t>
  </si>
  <si>
    <t>0000212</t>
  </si>
  <si>
    <t>0000200</t>
  </si>
  <si>
    <t>0000188</t>
  </si>
  <si>
    <t>0000182</t>
  </si>
  <si>
    <t>336915</t>
  </si>
  <si>
    <t>0000093</t>
  </si>
  <si>
    <t>0000085</t>
  </si>
  <si>
    <t>0000077</t>
  </si>
  <si>
    <t>0000069</t>
  </si>
  <si>
    <t>598294</t>
  </si>
  <si>
    <t>0000054</t>
  </si>
  <si>
    <t>126553</t>
  </si>
  <si>
    <t>0000049</t>
  </si>
  <si>
    <t>404891</t>
  </si>
  <si>
    <t>0000026</t>
  </si>
  <si>
    <t>0000281</t>
  </si>
  <si>
    <t>742622</t>
  </si>
  <si>
    <t>0000248</t>
  </si>
  <si>
    <t>338830</t>
  </si>
  <si>
    <t>0000052</t>
  </si>
  <si>
    <t>446353</t>
  </si>
  <si>
    <t>0000014</t>
  </si>
  <si>
    <t>138254</t>
  </si>
  <si>
    <t>0000012</t>
  </si>
  <si>
    <t>552092</t>
  </si>
  <si>
    <t>0000006</t>
  </si>
  <si>
    <t>125644</t>
  </si>
  <si>
    <t>0000152</t>
  </si>
  <si>
    <t>0000160</t>
  </si>
  <si>
    <t>0000144</t>
  </si>
  <si>
    <t>290970</t>
  </si>
  <si>
    <t>0000112</t>
  </si>
  <si>
    <t>0000159</t>
  </si>
  <si>
    <t>400651</t>
  </si>
  <si>
    <t>0000125</t>
  </si>
  <si>
    <t>348784</t>
  </si>
  <si>
    <t>0000122</t>
  </si>
  <si>
    <t>0000109</t>
  </si>
  <si>
    <t>0000106</t>
  </si>
  <si>
    <t>650348</t>
  </si>
  <si>
    <t>0000017</t>
  </si>
  <si>
    <t>355575</t>
  </si>
  <si>
    <t>0000007</t>
  </si>
  <si>
    <t>848412</t>
  </si>
  <si>
    <t>0000347</t>
  </si>
  <si>
    <t>0000335</t>
  </si>
  <si>
    <t>0000323</t>
  </si>
  <si>
    <t>698429</t>
  </si>
  <si>
    <t>0000318</t>
  </si>
  <si>
    <t>773676</t>
  </si>
  <si>
    <t>0000308</t>
  </si>
  <si>
    <t>0000268</t>
  </si>
  <si>
    <t>814826</t>
  </si>
  <si>
    <t>0000249</t>
  </si>
  <si>
    <t>651988</t>
  </si>
  <si>
    <t>0000241</t>
  </si>
  <si>
    <t>0000229</t>
  </si>
  <si>
    <t>284715</t>
  </si>
  <si>
    <t>0000129</t>
  </si>
  <si>
    <t>598784</t>
  </si>
  <si>
    <t>0000121</t>
  </si>
  <si>
    <t>0000119</t>
  </si>
  <si>
    <t>0000113</t>
  </si>
  <si>
    <t>0000105</t>
  </si>
  <si>
    <t>483078</t>
  </si>
  <si>
    <t>0000037</t>
  </si>
  <si>
    <t>632839</t>
  </si>
  <si>
    <t>0000027</t>
  </si>
  <si>
    <t>2013/03/28</t>
  </si>
  <si>
    <t>0000327</t>
  </si>
  <si>
    <t>813832</t>
  </si>
  <si>
    <t>0000250</t>
  </si>
  <si>
    <t>644609</t>
  </si>
  <si>
    <t>0000178</t>
  </si>
  <si>
    <t>340623</t>
  </si>
  <si>
    <t>0000170</t>
  </si>
  <si>
    <t>290026</t>
  </si>
  <si>
    <t>0000036</t>
  </si>
  <si>
    <t>0000339</t>
  </si>
  <si>
    <t>01</t>
  </si>
  <si>
    <t>315461</t>
  </si>
  <si>
    <t>0000316</t>
  </si>
  <si>
    <t>651374</t>
  </si>
  <si>
    <t>0000287</t>
  </si>
  <si>
    <t>71411</t>
  </si>
  <si>
    <t>0000257</t>
  </si>
  <si>
    <t>521681</t>
  </si>
  <si>
    <t>0000252</t>
  </si>
  <si>
    <t>0000214</t>
  </si>
  <si>
    <t>0000208</t>
  </si>
  <si>
    <t>0000202</t>
  </si>
  <si>
    <t>0000190</t>
  </si>
  <si>
    <t>101034</t>
  </si>
  <si>
    <t>0000126</t>
  </si>
  <si>
    <t>0000110</t>
  </si>
  <si>
    <t>433764</t>
  </si>
  <si>
    <t>0000062</t>
  </si>
  <si>
    <t>547523</t>
  </si>
  <si>
    <t>0000304</t>
  </si>
  <si>
    <t>267576</t>
  </si>
  <si>
    <t>0000298</t>
  </si>
  <si>
    <t>352857</t>
  </si>
  <si>
    <t>0000278</t>
  </si>
  <si>
    <t>129910</t>
  </si>
  <si>
    <t>0000265</t>
  </si>
  <si>
    <t>646342</t>
  </si>
  <si>
    <t>0000218</t>
  </si>
  <si>
    <t>582711</t>
  </si>
  <si>
    <t>0000120</t>
  </si>
  <si>
    <t>171053</t>
  </si>
  <si>
    <t>0000063</t>
  </si>
  <si>
    <t>301820</t>
  </si>
  <si>
    <t>0000055</t>
  </si>
  <si>
    <t>461389</t>
  </si>
  <si>
    <t>0000039</t>
  </si>
  <si>
    <t>439681</t>
  </si>
  <si>
    <t>0000345</t>
  </si>
  <si>
    <t>0000333</t>
  </si>
  <si>
    <t>198374</t>
  </si>
  <si>
    <t>0000319</t>
  </si>
  <si>
    <t>749986</t>
  </si>
  <si>
    <t>0000317</t>
  </si>
  <si>
    <t>466423</t>
  </si>
  <si>
    <t>0000302</t>
  </si>
  <si>
    <t>286384</t>
  </si>
  <si>
    <t>0000297</t>
  </si>
  <si>
    <t>570552</t>
  </si>
  <si>
    <t>0000267</t>
  </si>
  <si>
    <t>499454</t>
  </si>
  <si>
    <t>0000217</t>
  </si>
  <si>
    <t>487800</t>
  </si>
  <si>
    <t>0000136</t>
  </si>
  <si>
    <t>420677</t>
  </si>
  <si>
    <t>0000045</t>
  </si>
  <si>
    <t>457294</t>
  </si>
  <si>
    <t>0000350</t>
  </si>
  <si>
    <t>0000338</t>
  </si>
  <si>
    <t>0000326</t>
  </si>
  <si>
    <t>583858</t>
  </si>
  <si>
    <t>0000290</t>
  </si>
  <si>
    <t>671560</t>
  </si>
  <si>
    <t>0000220</t>
  </si>
  <si>
    <t>252797</t>
  </si>
  <si>
    <t>0000059</t>
  </si>
  <si>
    <t>Rのデシル値</t>
  </si>
  <si>
    <t>Fのデシル値</t>
  </si>
  <si>
    <t>Mのデシル値</t>
  </si>
  <si>
    <t>Rデシル顧客一覧</t>
  </si>
  <si>
    <t>Fデシル顧客一覧</t>
  </si>
  <si>
    <t>Mデシル顧客一覧</t>
  </si>
  <si>
    <t>解析値</t>
    <rPh sb="0" eb="2">
      <t>カイセキ</t>
    </rPh>
    <rPh sb="2" eb="3">
      <t>チ</t>
    </rPh>
    <phoneticPr fontId="10"/>
  </si>
  <si>
    <t>参考</t>
    <rPh sb="0" eb="2">
      <t>サンコウ</t>
    </rPh>
    <phoneticPr fontId="10"/>
  </si>
  <si>
    <t>ランク</t>
    <phoneticPr fontId="35"/>
  </si>
  <si>
    <t>購買額又は数量</t>
    <rPh sb="0" eb="2">
      <t>コウバイ</t>
    </rPh>
    <rPh sb="2" eb="3">
      <t>ガク</t>
    </rPh>
    <rPh sb="3" eb="4">
      <t>マタ</t>
    </rPh>
    <rPh sb="5" eb="7">
      <t>スウリョウ</t>
    </rPh>
    <phoneticPr fontId="35"/>
  </si>
  <si>
    <t>割合</t>
    <rPh sb="0" eb="2">
      <t>ワリアイ</t>
    </rPh>
    <phoneticPr fontId="35"/>
  </si>
  <si>
    <t>データ数</t>
    <rPh sb="3" eb="4">
      <t>スウ</t>
    </rPh>
    <phoneticPr fontId="35"/>
  </si>
  <si>
    <t>商品数/商品G数</t>
    <rPh sb="0" eb="2">
      <t>ショウヒン</t>
    </rPh>
    <rPh sb="2" eb="3">
      <t>スウ</t>
    </rPh>
    <rPh sb="4" eb="6">
      <t>ショウヒン</t>
    </rPh>
    <rPh sb="7" eb="8">
      <t>スウ</t>
    </rPh>
    <phoneticPr fontId="35"/>
  </si>
  <si>
    <t>指定割合</t>
    <rPh sb="0" eb="2">
      <t>シテイ</t>
    </rPh>
    <rPh sb="2" eb="4">
      <t>ワリアイ</t>
    </rPh>
    <phoneticPr fontId="35"/>
  </si>
  <si>
    <t>按分金額又は数量</t>
    <rPh sb="0" eb="2">
      <t>アンブン</t>
    </rPh>
    <rPh sb="2" eb="4">
      <t>キンガク</t>
    </rPh>
    <rPh sb="4" eb="5">
      <t>マタ</t>
    </rPh>
    <rPh sb="6" eb="8">
      <t>スウリョウ</t>
    </rPh>
    <phoneticPr fontId="10"/>
  </si>
  <si>
    <t>按分データ数</t>
    <rPh sb="0" eb="2">
      <t>アンブン</t>
    </rPh>
    <rPh sb="5" eb="6">
      <t>スウ</t>
    </rPh>
    <phoneticPr fontId="35"/>
  </si>
  <si>
    <t>B</t>
  </si>
  <si>
    <t>C</t>
  </si>
  <si>
    <t>合計</t>
    <rPh sb="0" eb="2">
      <t>ゴウケイ</t>
    </rPh>
    <phoneticPr fontId="35"/>
  </si>
  <si>
    <t>商品コード</t>
  </si>
  <si>
    <t>％</t>
  </si>
  <si>
    <t>データ数</t>
  </si>
  <si>
    <t>ランク</t>
  </si>
  <si>
    <t>商品名</t>
  </si>
  <si>
    <t>単価</t>
  </si>
  <si>
    <t>原価</t>
  </si>
  <si>
    <t>E00412</t>
  </si>
  <si>
    <t>商品名Ｅ００４１２</t>
  </si>
  <si>
    <t xml:space="preserve">2930 </t>
  </si>
  <si>
    <t xml:space="preserve">2198 </t>
  </si>
  <si>
    <t>D00315</t>
  </si>
  <si>
    <t>商品名Ｄ００３１５</t>
  </si>
  <si>
    <t xml:space="preserve">2095 </t>
  </si>
  <si>
    <t xml:space="preserve">1571 </t>
  </si>
  <si>
    <t>B00121</t>
  </si>
  <si>
    <t>商品名Ｂ００１２１</t>
  </si>
  <si>
    <t xml:space="preserve">2411 </t>
  </si>
  <si>
    <t xml:space="preserve">1808 </t>
  </si>
  <si>
    <t>C00233</t>
  </si>
  <si>
    <t>商品名Ｃ００２３３</t>
  </si>
  <si>
    <t xml:space="preserve">5066 </t>
  </si>
  <si>
    <t xml:space="preserve">3800 </t>
  </si>
  <si>
    <t>E00445</t>
  </si>
  <si>
    <t>商品名Ｅ００４４５</t>
  </si>
  <si>
    <t xml:space="preserve">5899 </t>
  </si>
  <si>
    <t xml:space="preserve">4424 </t>
  </si>
  <si>
    <t>D00302</t>
  </si>
  <si>
    <t>商品名Ｄ００３０２</t>
  </si>
  <si>
    <t xml:space="preserve">3132 </t>
  </si>
  <si>
    <t xml:space="preserve">2349 </t>
  </si>
  <si>
    <t>A00051</t>
  </si>
  <si>
    <t>商品名Ａ０００５１</t>
  </si>
  <si>
    <t xml:space="preserve">4343 </t>
  </si>
  <si>
    <t xml:space="preserve">3257 </t>
  </si>
  <si>
    <t>A00055</t>
  </si>
  <si>
    <t>商品名Ａ０００５５</t>
  </si>
  <si>
    <t xml:space="preserve">3159 </t>
  </si>
  <si>
    <t xml:space="preserve">2369 </t>
  </si>
  <si>
    <t>D00343</t>
  </si>
  <si>
    <t>商品名Ｄ００３４３</t>
  </si>
  <si>
    <t xml:space="preserve">5885 </t>
  </si>
  <si>
    <t xml:space="preserve">4414 </t>
  </si>
  <si>
    <t>E00403</t>
  </si>
  <si>
    <t>商品名Ｅ００４０３</t>
  </si>
  <si>
    <t xml:space="preserve">5048 </t>
  </si>
  <si>
    <t xml:space="preserve">3786 </t>
  </si>
  <si>
    <t>D00386</t>
  </si>
  <si>
    <t>商品名Ｄ００３８６</t>
  </si>
  <si>
    <t xml:space="preserve">5908 </t>
  </si>
  <si>
    <t xml:space="preserve">4431 </t>
  </si>
  <si>
    <t>A00054</t>
  </si>
  <si>
    <t>商品名Ａ０００５４</t>
  </si>
  <si>
    <t xml:space="preserve">5094 </t>
  </si>
  <si>
    <t xml:space="preserve">3820 </t>
  </si>
  <si>
    <t>C00282</t>
  </si>
  <si>
    <t>商品名Ｃ００２８２</t>
  </si>
  <si>
    <t xml:space="preserve">5747 </t>
  </si>
  <si>
    <t xml:space="preserve">4310 </t>
  </si>
  <si>
    <t>B00122</t>
  </si>
  <si>
    <t>商品名Ｂ００１２２</t>
  </si>
  <si>
    <t xml:space="preserve">4965 </t>
  </si>
  <si>
    <t xml:space="preserve">3724 </t>
  </si>
  <si>
    <t>C00272</t>
  </si>
  <si>
    <t>商品名Ｃ００２７２</t>
  </si>
  <si>
    <t xml:space="preserve">5716 </t>
  </si>
  <si>
    <t xml:space="preserve">4287 </t>
  </si>
  <si>
    <t>E00500</t>
  </si>
  <si>
    <t>商品名Ｅ００５００</t>
  </si>
  <si>
    <t xml:space="preserve">4745 </t>
  </si>
  <si>
    <t xml:space="preserve">3559 </t>
  </si>
  <si>
    <t>A00078</t>
  </si>
  <si>
    <t>商品名Ａ０００７８</t>
  </si>
  <si>
    <t xml:space="preserve">4964 </t>
  </si>
  <si>
    <t xml:space="preserve">3723 </t>
  </si>
  <si>
    <t>A00014</t>
  </si>
  <si>
    <t>商品名Ａ０００１４</t>
  </si>
  <si>
    <t xml:space="preserve">4762 </t>
  </si>
  <si>
    <t xml:space="preserve">3572 </t>
  </si>
  <si>
    <t>D00351</t>
  </si>
  <si>
    <t>商品名Ｄ００３５１</t>
  </si>
  <si>
    <t xml:space="preserve">5223 </t>
  </si>
  <si>
    <t xml:space="preserve">3917 </t>
  </si>
  <si>
    <t>A00046</t>
  </si>
  <si>
    <t>商品名Ａ０００４６</t>
  </si>
  <si>
    <t xml:space="preserve">4318 </t>
  </si>
  <si>
    <t xml:space="preserve">3238 </t>
  </si>
  <si>
    <t>C00276</t>
  </si>
  <si>
    <t>商品名Ｃ００２７６</t>
  </si>
  <si>
    <t xml:space="preserve">5501 </t>
  </si>
  <si>
    <t xml:space="preserve">4126 </t>
  </si>
  <si>
    <t>A00060</t>
  </si>
  <si>
    <t>商品名Ａ０００６０</t>
  </si>
  <si>
    <t xml:space="preserve">5408 </t>
  </si>
  <si>
    <t xml:space="preserve">4056 </t>
  </si>
  <si>
    <t>A00073</t>
  </si>
  <si>
    <t>商品名Ａ０００７３</t>
  </si>
  <si>
    <t xml:space="preserve">5284 </t>
  </si>
  <si>
    <t xml:space="preserve">3963 </t>
  </si>
  <si>
    <t>D00398</t>
  </si>
  <si>
    <t>商品名Ｄ００３９８</t>
  </si>
  <si>
    <t xml:space="preserve">5751 </t>
  </si>
  <si>
    <t xml:space="preserve">4313 </t>
  </si>
  <si>
    <t>A00050</t>
  </si>
  <si>
    <t>商品名Ａ０００５０</t>
  </si>
  <si>
    <t xml:space="preserve">5711 </t>
  </si>
  <si>
    <t xml:space="preserve">4283 </t>
  </si>
  <si>
    <t>A00085</t>
  </si>
  <si>
    <t>商品名Ａ０００８５</t>
  </si>
  <si>
    <t xml:space="preserve">5431 </t>
  </si>
  <si>
    <t xml:space="preserve">4073 </t>
  </si>
  <si>
    <t>D00372</t>
  </si>
  <si>
    <t>商品名Ｄ００３７２</t>
  </si>
  <si>
    <t xml:space="preserve">4588 </t>
  </si>
  <si>
    <t xml:space="preserve">3441 </t>
  </si>
  <si>
    <t>D00349</t>
  </si>
  <si>
    <t>商品名Ｄ００３４９</t>
  </si>
  <si>
    <t xml:space="preserve">5500 </t>
  </si>
  <si>
    <t xml:space="preserve">4125 </t>
  </si>
  <si>
    <t>C00269</t>
  </si>
  <si>
    <t>商品名Ｃ００２６９</t>
  </si>
  <si>
    <t xml:space="preserve">4955 </t>
  </si>
  <si>
    <t xml:space="preserve">3716 </t>
  </si>
  <si>
    <t>D00326</t>
  </si>
  <si>
    <t>商品名Ｄ００３２６</t>
  </si>
  <si>
    <t xml:space="preserve">5163 </t>
  </si>
  <si>
    <t xml:space="preserve">3872 </t>
  </si>
  <si>
    <t>C00259</t>
  </si>
  <si>
    <t>商品名Ｃ００２５９</t>
  </si>
  <si>
    <t xml:space="preserve">5909 </t>
  </si>
  <si>
    <t xml:space="preserve">4432 </t>
  </si>
  <si>
    <t>E00481</t>
  </si>
  <si>
    <t>商品名Ｅ００４８１</t>
  </si>
  <si>
    <t xml:space="preserve">4615 </t>
  </si>
  <si>
    <t xml:space="preserve">3461 </t>
  </si>
  <si>
    <t>D00361</t>
  </si>
  <si>
    <t>商品名Ｄ００３６１</t>
  </si>
  <si>
    <t xml:space="preserve">5906 </t>
  </si>
  <si>
    <t xml:space="preserve">4430 </t>
  </si>
  <si>
    <t>C00222</t>
  </si>
  <si>
    <t>商品名Ｃ００２２２</t>
  </si>
  <si>
    <t xml:space="preserve">5158 </t>
  </si>
  <si>
    <t xml:space="preserve">3868 </t>
  </si>
  <si>
    <t>E00407</t>
  </si>
  <si>
    <t>商品名Ｅ００４０７</t>
  </si>
  <si>
    <t xml:space="preserve">3777 </t>
  </si>
  <si>
    <t xml:space="preserve">2833 </t>
  </si>
  <si>
    <t>C00224</t>
  </si>
  <si>
    <t>商品名Ｃ００２２４</t>
  </si>
  <si>
    <t xml:space="preserve">4626 </t>
  </si>
  <si>
    <t xml:space="preserve">3470 </t>
  </si>
  <si>
    <t>C00293</t>
  </si>
  <si>
    <t>商品名Ｃ００２９３</t>
  </si>
  <si>
    <t xml:space="preserve">5599 </t>
  </si>
  <si>
    <t xml:space="preserve">4199 </t>
  </si>
  <si>
    <t>B00195</t>
  </si>
  <si>
    <t>商品名Ｂ００１９５</t>
  </si>
  <si>
    <t xml:space="preserve">4933 </t>
  </si>
  <si>
    <t xml:space="preserve">3700 </t>
  </si>
  <si>
    <t>B00141</t>
  </si>
  <si>
    <t>商品名Ｂ００１４１</t>
  </si>
  <si>
    <t xml:space="preserve">4583 </t>
  </si>
  <si>
    <t xml:space="preserve">3437 </t>
  </si>
  <si>
    <t>E00469</t>
  </si>
  <si>
    <t>商品名Ｅ００４６９</t>
  </si>
  <si>
    <t xml:space="preserve">4841 </t>
  </si>
  <si>
    <t xml:space="preserve">3631 </t>
  </si>
  <si>
    <t>E00477</t>
  </si>
  <si>
    <t>商品名Ｅ００４７７</t>
  </si>
  <si>
    <t xml:space="preserve">5044 </t>
  </si>
  <si>
    <t xml:space="preserve">3783 </t>
  </si>
  <si>
    <t>B00180</t>
  </si>
  <si>
    <t>商品名Ｂ００１８０</t>
  </si>
  <si>
    <t xml:space="preserve">5824 </t>
  </si>
  <si>
    <t xml:space="preserve">4368 </t>
  </si>
  <si>
    <t>B00175</t>
  </si>
  <si>
    <t>商品名Ｂ００１７５</t>
  </si>
  <si>
    <t xml:space="preserve">4480 </t>
  </si>
  <si>
    <t xml:space="preserve">3360 </t>
  </si>
  <si>
    <t>C00232</t>
  </si>
  <si>
    <t>商品名Ｃ００２３２</t>
  </si>
  <si>
    <t xml:space="preserve">4959 </t>
  </si>
  <si>
    <t xml:space="preserve">3719 </t>
  </si>
  <si>
    <t>B00149</t>
  </si>
  <si>
    <t>商品名Ｂ００１４９</t>
  </si>
  <si>
    <t xml:space="preserve">3784 </t>
  </si>
  <si>
    <t xml:space="preserve">2838 </t>
  </si>
  <si>
    <t>A00093</t>
  </si>
  <si>
    <t>商品名Ａ０００９３</t>
  </si>
  <si>
    <t xml:space="preserve">5220 </t>
  </si>
  <si>
    <t xml:space="preserve">3915 </t>
  </si>
  <si>
    <t>C00223</t>
  </si>
  <si>
    <t>商品名Ｃ００２２３</t>
  </si>
  <si>
    <t xml:space="preserve">4423 </t>
  </si>
  <si>
    <t xml:space="preserve">3317 </t>
  </si>
  <si>
    <t>D00319</t>
  </si>
  <si>
    <t>商品名Ｄ００３１９</t>
  </si>
  <si>
    <t xml:space="preserve">3874 </t>
  </si>
  <si>
    <t xml:space="preserve">2906 </t>
  </si>
  <si>
    <t>C00252</t>
  </si>
  <si>
    <t>商品名Ｃ００２５２</t>
  </si>
  <si>
    <t xml:space="preserve">5362 </t>
  </si>
  <si>
    <t xml:space="preserve">4022 </t>
  </si>
  <si>
    <t>B00181</t>
  </si>
  <si>
    <t>商品名Ｂ００１８１</t>
  </si>
  <si>
    <t xml:space="preserve">5677 </t>
  </si>
  <si>
    <t xml:space="preserve">4258 </t>
  </si>
  <si>
    <t>A00037</t>
  </si>
  <si>
    <t>商品名Ａ０００３７</t>
  </si>
  <si>
    <t>B00127</t>
  </si>
  <si>
    <t>B00132</t>
  </si>
  <si>
    <t>E00404</t>
  </si>
  <si>
    <t>C00235</t>
  </si>
  <si>
    <t>商品名Ｃ００２３５</t>
  </si>
  <si>
    <t>C00263</t>
  </si>
  <si>
    <t>A00053</t>
  </si>
  <si>
    <t>D00308</t>
  </si>
  <si>
    <t>商品名Ｄ００３０８</t>
  </si>
  <si>
    <t>C00213</t>
  </si>
  <si>
    <t>商品名Ｃ００２１３</t>
  </si>
  <si>
    <t>C00255</t>
  </si>
  <si>
    <t>商品名Ｃ００２５５</t>
  </si>
  <si>
    <t>C00295</t>
  </si>
  <si>
    <t>E00438</t>
  </si>
  <si>
    <t>商品名Ｅ００４３８</t>
  </si>
  <si>
    <t>D00328</t>
  </si>
  <si>
    <t>D00357</t>
  </si>
  <si>
    <t>商品名Ｄ００３５７</t>
  </si>
  <si>
    <t>E00442</t>
  </si>
  <si>
    <t>商品名Ｅ００４４２</t>
  </si>
  <si>
    <t>C00268</t>
  </si>
  <si>
    <t>商品名Ｃ００２６８</t>
  </si>
  <si>
    <t>D00390</t>
  </si>
  <si>
    <t>商品名Ｄ００３９０</t>
  </si>
  <si>
    <t>C00217</t>
  </si>
  <si>
    <t>A00076</t>
  </si>
  <si>
    <t>商品名Ａ０００７６</t>
  </si>
  <si>
    <t>A00067</t>
  </si>
  <si>
    <t>商品名Ａ０００６７</t>
  </si>
  <si>
    <t>C00215</t>
  </si>
  <si>
    <t>商品名Ｃ００２１５</t>
  </si>
  <si>
    <t>A00003</t>
  </si>
  <si>
    <t>商品名Ａ００００３</t>
  </si>
  <si>
    <t>E00461</t>
  </si>
  <si>
    <t>商品名Ｅ００４６１</t>
  </si>
  <si>
    <t>A00095</t>
  </si>
  <si>
    <t>商品名Ａ０００９５</t>
  </si>
  <si>
    <t>E00459</t>
  </si>
  <si>
    <t>商品名Ｅ００４５９</t>
  </si>
  <si>
    <t>C00237</t>
  </si>
  <si>
    <t>商品名Ｃ００２３７</t>
  </si>
  <si>
    <t>E00440</t>
  </si>
  <si>
    <t>商品名Ｅ００４４０</t>
  </si>
  <si>
    <t>A00025</t>
  </si>
  <si>
    <t>商品名Ａ０００２５</t>
  </si>
  <si>
    <t>D00324</t>
  </si>
  <si>
    <t>商品名Ｄ００３２４</t>
  </si>
  <si>
    <t>B00188</t>
  </si>
  <si>
    <t>A00063</t>
  </si>
  <si>
    <t>C00225</t>
  </si>
  <si>
    <t>C00285</t>
  </si>
  <si>
    <t>商品名Ｃ００２８５</t>
  </si>
  <si>
    <t>E00474</t>
  </si>
  <si>
    <t>商品名Ｅ００４７４</t>
  </si>
  <si>
    <t>A00068</t>
  </si>
  <si>
    <t>商品名Ａ０００６８</t>
  </si>
  <si>
    <t>C00258</t>
  </si>
  <si>
    <t>商品名Ｃ００２５８</t>
  </si>
  <si>
    <t>D00352</t>
  </si>
  <si>
    <t>商品名Ｄ００３５２</t>
  </si>
  <si>
    <t>A00090</t>
  </si>
  <si>
    <t>D00320</t>
  </si>
  <si>
    <t>商品名Ｄ００３２０</t>
  </si>
  <si>
    <t>A00065</t>
  </si>
  <si>
    <t>商品名Ａ０００６５</t>
  </si>
  <si>
    <t>D00375</t>
  </si>
  <si>
    <t>A00049</t>
  </si>
  <si>
    <t>D00336</t>
  </si>
  <si>
    <t>E00447</t>
  </si>
  <si>
    <t>C00238</t>
  </si>
  <si>
    <t>A00094</t>
  </si>
  <si>
    <t>商品名Ａ０００９４</t>
  </si>
  <si>
    <t>D00342</t>
  </si>
  <si>
    <t>商品名Ｄ００３４２</t>
  </si>
  <si>
    <t>E00428</t>
  </si>
  <si>
    <t>商品名Ｅ００４２８</t>
  </si>
  <si>
    <t>B00166</t>
  </si>
  <si>
    <t>商品名Ｂ００１６６</t>
  </si>
  <si>
    <t>A00091</t>
  </si>
  <si>
    <t>商品名Ａ０００９１</t>
  </si>
  <si>
    <t>A00016</t>
  </si>
  <si>
    <t>商品名Ａ０００１６</t>
  </si>
  <si>
    <t>E00414</t>
  </si>
  <si>
    <t>B00126</t>
  </si>
  <si>
    <t>商品名Ｂ００１２６</t>
  </si>
  <si>
    <t>A00098</t>
  </si>
  <si>
    <t>商品名Ａ０００９８</t>
  </si>
  <si>
    <t>E00496</t>
  </si>
  <si>
    <t>商品名Ｅ００４９６</t>
  </si>
  <si>
    <t>A00086</t>
  </si>
  <si>
    <t>商品名Ａ０００８６</t>
  </si>
  <si>
    <t>A00017</t>
  </si>
  <si>
    <t>商品名Ａ０００１７</t>
  </si>
  <si>
    <t>B00116</t>
  </si>
  <si>
    <t>B00146</t>
  </si>
  <si>
    <t>商品名Ｂ００１４６</t>
  </si>
  <si>
    <t>B00151</t>
  </si>
  <si>
    <t>B00156</t>
  </si>
  <si>
    <t>D00322</t>
  </si>
  <si>
    <t>商品名Ｄ００３２２</t>
  </si>
  <si>
    <t>E00487</t>
  </si>
  <si>
    <t>商品名Ｅ００４８７</t>
  </si>
  <si>
    <t>B00110</t>
  </si>
  <si>
    <t>商品名Ｂ００１１０</t>
  </si>
  <si>
    <t>E00430</t>
  </si>
  <si>
    <t>D00321</t>
  </si>
  <si>
    <t>商品名Ｄ００３２１</t>
  </si>
  <si>
    <t>A00070</t>
  </si>
  <si>
    <t>商品名Ａ０００７０</t>
  </si>
  <si>
    <t>D00365</t>
  </si>
  <si>
    <t>商品名Ｄ００３６５</t>
  </si>
  <si>
    <t>D00338</t>
  </si>
  <si>
    <t>商品名Ｄ００３３８</t>
  </si>
  <si>
    <t>D00339</t>
  </si>
  <si>
    <t>C00266</t>
  </si>
  <si>
    <t>商品名Ｃ００２６６</t>
  </si>
  <si>
    <t>C00202</t>
  </si>
  <si>
    <t>商品名Ｃ００２０２</t>
  </si>
  <si>
    <t>A00057</t>
  </si>
  <si>
    <t>商品名Ａ０００５７</t>
  </si>
  <si>
    <t>E00489</t>
  </si>
  <si>
    <t>商品名Ｅ００４８９</t>
  </si>
  <si>
    <t>A00052</t>
  </si>
  <si>
    <t>商品名Ａ０００５２</t>
  </si>
  <si>
    <t>B00153</t>
  </si>
  <si>
    <t>商品名Ｂ００１５３</t>
  </si>
  <si>
    <t>B00145</t>
  </si>
  <si>
    <t>商品名Ｂ００１４５</t>
  </si>
  <si>
    <t>B00177</t>
  </si>
  <si>
    <t>E00488</t>
  </si>
  <si>
    <t>D00377</t>
  </si>
  <si>
    <t>商品名Ｄ００３７７</t>
  </si>
  <si>
    <t>B00125</t>
  </si>
  <si>
    <t>商品名Ｂ００１２５</t>
  </si>
  <si>
    <t>D00359</t>
  </si>
  <si>
    <t>商品名Ｄ００３５９</t>
  </si>
  <si>
    <t>C00236</t>
  </si>
  <si>
    <t>E00483</t>
  </si>
  <si>
    <t>商品名Ｅ００４８３</t>
  </si>
  <si>
    <t>D00360</t>
  </si>
  <si>
    <t>商品名Ｄ００３６０</t>
  </si>
  <si>
    <t>C00296</t>
  </si>
  <si>
    <t>C00262</t>
  </si>
  <si>
    <t>C00284</t>
  </si>
  <si>
    <t>商品名Ｃ００２８４</t>
  </si>
  <si>
    <t>顧客コード</t>
  </si>
  <si>
    <t>購買日</t>
  </si>
  <si>
    <t>購買数量</t>
  </si>
  <si>
    <t>2013/07/06</t>
  </si>
  <si>
    <t xml:space="preserve">3 </t>
  </si>
  <si>
    <t xml:space="preserve">5016 </t>
  </si>
  <si>
    <t>2012/03/22</t>
  </si>
  <si>
    <t xml:space="preserve">9 </t>
  </si>
  <si>
    <t xml:space="preserve">33867 </t>
  </si>
  <si>
    <t>2012/01/31</t>
  </si>
  <si>
    <t xml:space="preserve">4 </t>
  </si>
  <si>
    <t xml:space="preserve">12528 </t>
  </si>
  <si>
    <t>2011/11/20</t>
  </si>
  <si>
    <t xml:space="preserve">5 </t>
  </si>
  <si>
    <t xml:space="preserve">21555 </t>
  </si>
  <si>
    <t>2012/08/01</t>
  </si>
  <si>
    <t xml:space="preserve">11 </t>
  </si>
  <si>
    <t xml:space="preserve">22660 </t>
  </si>
  <si>
    <t xml:space="preserve">8 </t>
  </si>
  <si>
    <t xml:space="preserve">25272 </t>
  </si>
  <si>
    <t>2013/05/10</t>
  </si>
  <si>
    <t xml:space="preserve">6 </t>
  </si>
  <si>
    <t xml:space="preserve">29724 </t>
  </si>
  <si>
    <t>2011/09/21</t>
  </si>
  <si>
    <t xml:space="preserve">7 </t>
  </si>
  <si>
    <t xml:space="preserve">34167 </t>
  </si>
  <si>
    <t xml:space="preserve">16080 </t>
  </si>
  <si>
    <t>2012/08/18</t>
  </si>
  <si>
    <t xml:space="preserve">8142 </t>
  </si>
  <si>
    <t>2011/08/03</t>
  </si>
  <si>
    <t xml:space="preserve">58806 </t>
  </si>
  <si>
    <t>2012/01/07</t>
  </si>
  <si>
    <t xml:space="preserve">16794 </t>
  </si>
  <si>
    <t>2011/06/19</t>
  </si>
  <si>
    <t xml:space="preserve">34960 </t>
  </si>
  <si>
    <t>2012/11/21</t>
  </si>
  <si>
    <t xml:space="preserve">54615 </t>
  </si>
  <si>
    <t>2012/11/25</t>
  </si>
  <si>
    <t xml:space="preserve">17275 </t>
  </si>
  <si>
    <t>2012/05/06</t>
  </si>
  <si>
    <t xml:space="preserve">14913 </t>
  </si>
  <si>
    <t>2012/12/28</t>
  </si>
  <si>
    <t xml:space="preserve">11574 </t>
  </si>
  <si>
    <t>2013/01/03</t>
  </si>
  <si>
    <t xml:space="preserve">2 </t>
  </si>
  <si>
    <t xml:space="preserve">4822 </t>
  </si>
  <si>
    <t>2012/05/27</t>
  </si>
  <si>
    <t xml:space="preserve">36561 </t>
  </si>
  <si>
    <t>2012/07/11</t>
  </si>
  <si>
    <t xml:space="preserve">15060 </t>
  </si>
  <si>
    <t xml:space="preserve">18732 </t>
  </si>
  <si>
    <t>2013/04/20</t>
  </si>
  <si>
    <t xml:space="preserve">50468 </t>
  </si>
  <si>
    <t>2011/12/27</t>
  </si>
  <si>
    <t xml:space="preserve">10 </t>
  </si>
  <si>
    <t xml:space="preserve">33830 </t>
  </si>
  <si>
    <t>2012/06/16</t>
  </si>
  <si>
    <t>2012/01/10</t>
  </si>
  <si>
    <t xml:space="preserve">15339 </t>
  </si>
  <si>
    <t xml:space="preserve">17692 </t>
  </si>
  <si>
    <t>2012/12/21</t>
  </si>
  <si>
    <t xml:space="preserve">7770 </t>
  </si>
  <si>
    <t>2012/03/31</t>
  </si>
  <si>
    <t xml:space="preserve">37996 </t>
  </si>
  <si>
    <t>2012/11/20</t>
  </si>
  <si>
    <t xml:space="preserve">24750 </t>
  </si>
  <si>
    <t>2012/05/23</t>
  </si>
  <si>
    <t xml:space="preserve">3340 </t>
  </si>
  <si>
    <t xml:space="preserve">28745 </t>
  </si>
  <si>
    <t>以下省略</t>
    <rPh sb="0" eb="2">
      <t>イカ</t>
    </rPh>
    <rPh sb="2" eb="4">
      <t>ショウリャク</t>
    </rPh>
    <phoneticPr fontId="35"/>
  </si>
  <si>
    <t>2013/01/12</t>
  </si>
  <si>
    <t>9051</t>
  </si>
  <si>
    <t>21555</t>
  </si>
  <si>
    <t>6821</t>
  </si>
  <si>
    <t>16340</t>
  </si>
  <si>
    <t>2012/11/18</t>
  </si>
  <si>
    <t>18595</t>
  </si>
  <si>
    <t>2012/12/29</t>
  </si>
  <si>
    <t>25637</t>
  </si>
  <si>
    <t>2012/12/11</t>
  </si>
  <si>
    <t>7259</t>
  </si>
  <si>
    <t>2012/06/19</t>
  </si>
  <si>
    <t>18545</t>
  </si>
  <si>
    <t>22832</t>
  </si>
  <si>
    <t>2013/01/18</t>
  </si>
  <si>
    <t>23366</t>
  </si>
  <si>
    <t>2012/10/14</t>
  </si>
  <si>
    <t>23172</t>
  </si>
  <si>
    <t>2012/04/17</t>
  </si>
  <si>
    <t>13938</t>
  </si>
  <si>
    <t>2012/12/31</t>
  </si>
  <si>
    <t>25925</t>
  </si>
  <si>
    <t>2205</t>
  </si>
  <si>
    <t>2012/04/21</t>
  </si>
  <si>
    <t>16732</t>
  </si>
  <si>
    <t>2012/09/06</t>
  </si>
  <si>
    <t>12053</t>
  </si>
  <si>
    <t>13678</t>
  </si>
  <si>
    <t>2012/12/22</t>
  </si>
  <si>
    <t>9383</t>
  </si>
  <si>
    <t>12999</t>
  </si>
  <si>
    <t>13441</t>
  </si>
  <si>
    <t>2012/06/27</t>
  </si>
  <si>
    <t>16033</t>
  </si>
  <si>
    <t>2012/11/08</t>
  </si>
  <si>
    <t>14395</t>
  </si>
  <si>
    <t>2012/06/12</t>
  </si>
  <si>
    <t>12425</t>
  </si>
  <si>
    <t>2012/10/29</t>
  </si>
  <si>
    <t>22165</t>
  </si>
  <si>
    <t>19576</t>
  </si>
  <si>
    <t>21500</t>
  </si>
  <si>
    <t>3352</t>
  </si>
  <si>
    <t>8307</t>
  </si>
  <si>
    <t>2012/04/12</t>
  </si>
  <si>
    <t>5031</t>
  </si>
  <si>
    <t>2013/01/02</t>
  </si>
  <si>
    <t>7226</t>
  </si>
  <si>
    <t>24513</t>
  </si>
  <si>
    <t>20462</t>
  </si>
  <si>
    <t>2012/10/25</t>
  </si>
  <si>
    <t>9765</t>
  </si>
  <si>
    <t>2012/10/24</t>
  </si>
  <si>
    <t>7862</t>
  </si>
  <si>
    <t>2532</t>
  </si>
  <si>
    <t>23242</t>
  </si>
  <si>
    <t>以下省略</t>
    <rPh sb="0" eb="4">
      <t>イカショウリャク</t>
    </rPh>
    <phoneticPr fontId="35"/>
  </si>
  <si>
    <t>以下省略</t>
    <rPh sb="0" eb="4">
      <t>イカショウリャク</t>
    </rPh>
    <phoneticPr fontId="35"/>
  </si>
  <si>
    <t>ABCサマリ</t>
  </si>
  <si>
    <t>ＲＦＭ連動</t>
  </si>
  <si>
    <t>デシル連動</t>
  </si>
  <si>
    <t>ＡＢＣ連動</t>
  </si>
  <si>
    <t>シート一覧'!A5</t>
  </si>
  <si>
    <t>シート一覧'!A6</t>
  </si>
  <si>
    <t>シート一覧'!A7</t>
  </si>
  <si>
    <t>シート一覧'!A8</t>
  </si>
  <si>
    <t>シート一覧'!A9</t>
  </si>
  <si>
    <t>シート一覧'!A10</t>
  </si>
  <si>
    <t>シート一覧'!A11</t>
  </si>
  <si>
    <t>シート一覧'!A12</t>
  </si>
  <si>
    <t>シート一覧'!A13</t>
  </si>
  <si>
    <t>シート一覧'!A14</t>
  </si>
  <si>
    <t>シート一覧'!A15</t>
  </si>
  <si>
    <t>シート一覧'!A16</t>
  </si>
  <si>
    <t>シート一覧'!A17</t>
  </si>
  <si>
    <t>シート一覧'!A18</t>
  </si>
  <si>
    <t>シート一覧'!A19</t>
  </si>
  <si>
    <t>シート一覧'!A20</t>
  </si>
  <si>
    <t>シート一覧'!A21</t>
  </si>
  <si>
    <t>シート一覧'!A22</t>
  </si>
  <si>
    <t>シート一覧'!A23</t>
  </si>
  <si>
    <t>シート一覧'!A24</t>
  </si>
  <si>
    <t>シート一覧'!A25</t>
  </si>
  <si>
    <t>シート一覧'!A26</t>
  </si>
  <si>
    <t>シート一覧'!A27</t>
  </si>
  <si>
    <t>シート一覧'!A28</t>
  </si>
  <si>
    <t>ＲＦＭ分析結果</t>
    <rPh sb="3" eb="5">
      <t>ブンセキ</t>
    </rPh>
    <rPh sb="5" eb="7">
      <t>ケッカ</t>
    </rPh>
    <phoneticPr fontId="10"/>
  </si>
  <si>
    <t>RFM分析パラメータシミュレート結果</t>
    <rPh sb="3" eb="5">
      <t>ブンセキ</t>
    </rPh>
    <rPh sb="16" eb="18">
      <t>ケッカ</t>
    </rPh>
    <phoneticPr fontId="10"/>
  </si>
  <si>
    <t>ABC分析結果</t>
    <rPh sb="3" eb="5">
      <t>ブンセキ</t>
    </rPh>
    <rPh sb="5" eb="7">
      <t>ケッカ</t>
    </rPh>
    <phoneticPr fontId="10"/>
  </si>
  <si>
    <t>連動見本</t>
    <rPh sb="0" eb="2">
      <t>レンドウ</t>
    </rPh>
    <rPh sb="2" eb="4">
      <t>ミホン</t>
    </rPh>
    <phoneticPr fontId="10"/>
  </si>
  <si>
    <t>合計</t>
    <rPh sb="0" eb="2">
      <t>ゴウケイ</t>
    </rPh>
    <phoneticPr fontId="10"/>
  </si>
  <si>
    <t>商品数</t>
    <phoneticPr fontId="35"/>
  </si>
  <si>
    <t>購買額</t>
    <phoneticPr fontId="35"/>
  </si>
  <si>
    <t>データ数</t>
    <rPh sb="3" eb="4">
      <t>スウ</t>
    </rPh>
    <phoneticPr fontId="10"/>
  </si>
  <si>
    <t>購買額</t>
    <phoneticPr fontId="10"/>
  </si>
  <si>
    <t>ランク合計</t>
    <rPh sb="3" eb="5">
      <t>ゴウケイ</t>
    </rPh>
    <phoneticPr fontId="10"/>
  </si>
  <si>
    <t>期間(月単位)</t>
    <phoneticPr fontId="10"/>
  </si>
  <si>
    <t>期間別</t>
    <rPh sb="0" eb="3">
      <t>キカンベツ</t>
    </rPh>
    <phoneticPr fontId="10"/>
  </si>
  <si>
    <t xml:space="preserve">  </t>
  </si>
  <si>
    <t>6/1-6/30</t>
  </si>
  <si>
    <t>7/1-7/31</t>
  </si>
  <si>
    <t>8/1-8/31</t>
  </si>
  <si>
    <t>9/1-9/30</t>
  </si>
  <si>
    <t>10/1-10/31</t>
  </si>
  <si>
    <t>11/1-11/30</t>
  </si>
  <si>
    <t>2011/12/1-12/31</t>
  </si>
  <si>
    <t>1/1-1/31</t>
  </si>
  <si>
    <t>2/1-2/29</t>
  </si>
  <si>
    <t>3/1-3/31</t>
  </si>
  <si>
    <t>4/1-4/30</t>
  </si>
  <si>
    <t>5/1-5/31</t>
  </si>
  <si>
    <t>2012/12/1-12/31</t>
  </si>
  <si>
    <t>2/1-2/28</t>
  </si>
  <si>
    <t>2013/7/1-7/31</t>
  </si>
  <si>
    <t>2011/6/2～2013/7/21</t>
  </si>
  <si>
    <t>ランク1</t>
  </si>
  <si>
    <t>データ数1</t>
  </si>
  <si>
    <t>％1</t>
  </si>
  <si>
    <t>購買額1</t>
  </si>
  <si>
    <t>ランク2</t>
  </si>
  <si>
    <t>データ数2</t>
  </si>
  <si>
    <t>％2</t>
  </si>
  <si>
    <t>購買額2</t>
  </si>
  <si>
    <t>ランク3</t>
  </si>
  <si>
    <t>データ数3</t>
  </si>
  <si>
    <t>％3</t>
  </si>
  <si>
    <t>購買額3</t>
  </si>
  <si>
    <t>ランク4</t>
  </si>
  <si>
    <t>データ数4</t>
  </si>
  <si>
    <t>％4</t>
  </si>
  <si>
    <t>購買額4</t>
  </si>
  <si>
    <t>ランク5</t>
  </si>
  <si>
    <t>データ数5</t>
  </si>
  <si>
    <t>％5</t>
  </si>
  <si>
    <t>購買額5</t>
  </si>
  <si>
    <t>ランク6</t>
  </si>
  <si>
    <t>データ数6</t>
  </si>
  <si>
    <t>％6</t>
  </si>
  <si>
    <t>購買額6</t>
  </si>
  <si>
    <t>ランク7</t>
  </si>
  <si>
    <t>データ数7</t>
  </si>
  <si>
    <t>％7</t>
  </si>
  <si>
    <t>購買額7</t>
  </si>
  <si>
    <t>ランク8</t>
  </si>
  <si>
    <t>データ数8</t>
  </si>
  <si>
    <t>％8</t>
  </si>
  <si>
    <t>購買額8</t>
  </si>
  <si>
    <t>ランク9</t>
  </si>
  <si>
    <t>データ数9</t>
  </si>
  <si>
    <t>％9</t>
  </si>
  <si>
    <t>購買額9</t>
  </si>
  <si>
    <t>ランク10</t>
  </si>
  <si>
    <t>データ数10</t>
  </si>
  <si>
    <t>％10</t>
  </si>
  <si>
    <t>購買額10</t>
  </si>
  <si>
    <t>ランク11</t>
  </si>
  <si>
    <t>データ数11</t>
  </si>
  <si>
    <t>％11</t>
  </si>
  <si>
    <t>購買額11</t>
  </si>
  <si>
    <t>ランク12</t>
  </si>
  <si>
    <t>データ数12</t>
  </si>
  <si>
    <t>％12</t>
  </si>
  <si>
    <t>購買額12</t>
  </si>
  <si>
    <t>ランク13</t>
  </si>
  <si>
    <t>データ数13</t>
  </si>
  <si>
    <t>％13</t>
  </si>
  <si>
    <t>購買額13</t>
  </si>
  <si>
    <t>ランク14</t>
  </si>
  <si>
    <t>データ数14</t>
  </si>
  <si>
    <t>％14</t>
  </si>
  <si>
    <t>購買額14</t>
  </si>
  <si>
    <t>ランク15</t>
  </si>
  <si>
    <t>データ数15</t>
  </si>
  <si>
    <t>％15</t>
  </si>
  <si>
    <t>購買額15</t>
  </si>
  <si>
    <t>ランク16</t>
  </si>
  <si>
    <t>データ数16</t>
  </si>
  <si>
    <t>％16</t>
  </si>
  <si>
    <t>購買額16</t>
  </si>
  <si>
    <t>ランク17</t>
  </si>
  <si>
    <t>データ数17</t>
  </si>
  <si>
    <t>％17</t>
  </si>
  <si>
    <t>購買額17</t>
  </si>
  <si>
    <t>ランク18</t>
  </si>
  <si>
    <t>データ数18</t>
  </si>
  <si>
    <t>％18</t>
  </si>
  <si>
    <t>購買額18</t>
  </si>
  <si>
    <t>ランク19</t>
  </si>
  <si>
    <t>データ数19</t>
  </si>
  <si>
    <t>％19</t>
  </si>
  <si>
    <t>購買額19</t>
  </si>
  <si>
    <t>ランク20</t>
  </si>
  <si>
    <t>データ数20</t>
  </si>
  <si>
    <t>％20</t>
  </si>
  <si>
    <t>購買額20</t>
  </si>
  <si>
    <t>ランク21</t>
  </si>
  <si>
    <t>データ数21</t>
  </si>
  <si>
    <t>％21</t>
  </si>
  <si>
    <t>購買額21</t>
  </si>
  <si>
    <t>ランク22</t>
  </si>
  <si>
    <t>データ数22</t>
  </si>
  <si>
    <t>％22</t>
  </si>
  <si>
    <t>購買額22</t>
  </si>
  <si>
    <t>ランク23</t>
  </si>
  <si>
    <t>データ数23</t>
  </si>
  <si>
    <t>％23</t>
  </si>
  <si>
    <t>購買額23</t>
  </si>
  <si>
    <t>ランク24</t>
  </si>
  <si>
    <t>データ数24</t>
  </si>
  <si>
    <t>％24</t>
  </si>
  <si>
    <t>購買額24</t>
  </si>
  <si>
    <t>ランク25</t>
  </si>
  <si>
    <t>データ数25</t>
  </si>
  <si>
    <t>％25</t>
  </si>
  <si>
    <t>購買額25</t>
  </si>
  <si>
    <t>ランク26</t>
  </si>
  <si>
    <t>データ数26</t>
  </si>
  <si>
    <t>％26</t>
  </si>
  <si>
    <t>購買額26</t>
  </si>
  <si>
    <t>ABCサマリ期間別</t>
  </si>
  <si>
    <t>ABC商品一覧_全</t>
  </si>
  <si>
    <t>ABC商品一覧_購買額</t>
  </si>
  <si>
    <t>ABC商品一覧_データ数</t>
  </si>
  <si>
    <t>ABC商品一覧_ランク</t>
  </si>
  <si>
    <t>シート一覧'!A35</t>
  </si>
  <si>
    <t>シート一覧'!A36</t>
  </si>
  <si>
    <t>シート一覧'!A37</t>
  </si>
  <si>
    <t>デシル分析結果</t>
  </si>
  <si>
    <t>月別</t>
    <rPh sb="0" eb="2">
      <t>ツキベツ</t>
    </rPh>
    <phoneticPr fontId="10"/>
  </si>
  <si>
    <t>期間別ABC分析</t>
    <rPh sb="0" eb="2">
      <t>キカン</t>
    </rPh>
    <rPh sb="2" eb="3">
      <t>ベツ</t>
    </rPh>
    <rPh sb="6" eb="8">
      <t>ブンセキ</t>
    </rPh>
    <phoneticPr fontId="10"/>
  </si>
  <si>
    <t>2013/7/1-7/31</t>
    <phoneticPr fontId="37"/>
  </si>
  <si>
    <t>6/1-6/30</t>
    <phoneticPr fontId="37"/>
  </si>
  <si>
    <t>5/1-5/31</t>
    <phoneticPr fontId="37"/>
  </si>
  <si>
    <t>4/1-4/30</t>
    <phoneticPr fontId="37"/>
  </si>
  <si>
    <t>3/1-3/31</t>
    <phoneticPr fontId="37"/>
  </si>
  <si>
    <t>2/1-2/28</t>
    <phoneticPr fontId="37"/>
  </si>
  <si>
    <t>1/1-1/31</t>
    <phoneticPr fontId="37"/>
  </si>
  <si>
    <t>2012/12/1-12/31</t>
    <phoneticPr fontId="37"/>
  </si>
  <si>
    <t>11/1-11/30</t>
    <phoneticPr fontId="37"/>
  </si>
  <si>
    <t>10/1-10/31</t>
    <phoneticPr fontId="37"/>
  </si>
  <si>
    <t>9/1-9/30</t>
    <phoneticPr fontId="37"/>
  </si>
  <si>
    <t>8/1-8/31</t>
    <phoneticPr fontId="37"/>
  </si>
  <si>
    <t>7/1-7/31</t>
    <phoneticPr fontId="37"/>
  </si>
  <si>
    <t>3/1-3/31</t>
    <phoneticPr fontId="37"/>
  </si>
  <si>
    <t>2/1-2/29</t>
    <phoneticPr fontId="37"/>
  </si>
  <si>
    <t>2011/12/1-12/31</t>
    <phoneticPr fontId="37"/>
  </si>
  <si>
    <t>7/1-7/31</t>
    <phoneticPr fontId="37"/>
  </si>
  <si>
    <t>2013/7/1</t>
    <phoneticPr fontId="37"/>
  </si>
  <si>
    <t>6/1</t>
    <phoneticPr fontId="37"/>
  </si>
  <si>
    <t>5/1</t>
    <phoneticPr fontId="37"/>
  </si>
  <si>
    <t>4/1</t>
    <phoneticPr fontId="37"/>
  </si>
  <si>
    <t>3/1</t>
    <phoneticPr fontId="37"/>
  </si>
  <si>
    <t>2/1</t>
    <phoneticPr fontId="37"/>
  </si>
  <si>
    <t>1/1</t>
    <phoneticPr fontId="37"/>
  </si>
  <si>
    <t>2012/12/1</t>
    <phoneticPr fontId="37"/>
  </si>
  <si>
    <t>11/1</t>
    <phoneticPr fontId="37"/>
  </si>
  <si>
    <t>10/1</t>
    <phoneticPr fontId="37"/>
  </si>
  <si>
    <t>9/1</t>
    <phoneticPr fontId="37"/>
  </si>
  <si>
    <t>8/1</t>
    <phoneticPr fontId="37"/>
  </si>
  <si>
    <t>7/1</t>
    <phoneticPr fontId="37"/>
  </si>
  <si>
    <t>6/1</t>
    <phoneticPr fontId="37"/>
  </si>
  <si>
    <t>5/1</t>
    <phoneticPr fontId="37"/>
  </si>
  <si>
    <t>4/1</t>
    <phoneticPr fontId="37"/>
  </si>
  <si>
    <t>2/1</t>
    <phoneticPr fontId="37"/>
  </si>
  <si>
    <t>1/1</t>
    <phoneticPr fontId="37"/>
  </si>
  <si>
    <t>2011/12/1</t>
    <phoneticPr fontId="37"/>
  </si>
  <si>
    <t>11/1</t>
    <phoneticPr fontId="37"/>
  </si>
  <si>
    <t>9/1</t>
    <phoneticPr fontId="37"/>
  </si>
  <si>
    <t>8/1</t>
    <phoneticPr fontId="37"/>
  </si>
  <si>
    <t>7/31</t>
  </si>
  <si>
    <t>6/30</t>
  </si>
  <si>
    <t>5/31</t>
  </si>
  <si>
    <t>4/30</t>
  </si>
  <si>
    <t>3/31</t>
  </si>
  <si>
    <t>2/28</t>
  </si>
  <si>
    <t>1/31</t>
  </si>
  <si>
    <t>12/31</t>
  </si>
  <si>
    <t>11/30</t>
  </si>
  <si>
    <t>10/31</t>
  </si>
  <si>
    <t>9/30</t>
  </si>
  <si>
    <t>8/31</t>
  </si>
  <si>
    <t>2/29</t>
  </si>
  <si>
    <t>11/1</t>
    <phoneticPr fontId="37"/>
  </si>
  <si>
    <t>7/1</t>
    <phoneticPr fontId="37"/>
  </si>
  <si>
    <t>8/1</t>
    <phoneticPr fontId="37"/>
  </si>
  <si>
    <t>商品コード</t>
    <phoneticPr fontId="10"/>
  </si>
  <si>
    <t>その他週別/曜日別/四半期別は省略</t>
    <rPh sb="2" eb="3">
      <t>タ</t>
    </rPh>
    <rPh sb="3" eb="5">
      <t>シュウベツ</t>
    </rPh>
    <rPh sb="6" eb="8">
      <t>ヨウビ</t>
    </rPh>
    <rPh sb="8" eb="9">
      <t>ベツ</t>
    </rPh>
    <rPh sb="10" eb="13">
      <t>シハンキ</t>
    </rPh>
    <rPh sb="13" eb="14">
      <t>ベツ</t>
    </rPh>
    <rPh sb="15" eb="17">
      <t>ショウリャク</t>
    </rPh>
    <phoneticPr fontId="10"/>
  </si>
  <si>
    <t>全商品</t>
  </si>
  <si>
    <t>(A)引き上げ顧客数</t>
  </si>
  <si>
    <t>(B)離脱者</t>
  </si>
  <si>
    <t>(C)リピータ</t>
  </si>
  <si>
    <t>(D)新規顧客数</t>
  </si>
  <si>
    <t>該当月顧客数(A+C+D)</t>
  </si>
  <si>
    <t>引き上げ率(A/Z)</t>
  </si>
  <si>
    <t>離脱率(B/Z)</t>
  </si>
  <si>
    <t>前期間6ヵ月</t>
  </si>
  <si>
    <t>2012年6月～</t>
  </si>
  <si>
    <t>2012年7月～</t>
  </si>
  <si>
    <t>2012年8月～</t>
  </si>
  <si>
    <t>引き上げ候補数(Z)</t>
  </si>
  <si>
    <t>リピータ</t>
  </si>
  <si>
    <t>顧客数</t>
  </si>
  <si>
    <t>商品グループ:頭がAの商品[A]</t>
  </si>
  <si>
    <t>初回購入日</t>
  </si>
  <si>
    <t>20121108</t>
  </si>
  <si>
    <t>20120711</t>
  </si>
  <si>
    <t>20120826</t>
  </si>
  <si>
    <t>20121015</t>
  </si>
  <si>
    <t>20121210</t>
  </si>
  <si>
    <t>20121130</t>
  </si>
  <si>
    <t>20120721</t>
  </si>
  <si>
    <t>20120908</t>
  </si>
  <si>
    <t>20121113</t>
  </si>
  <si>
    <t>20121101</t>
  </si>
  <si>
    <t>20120801</t>
  </si>
  <si>
    <t>20120907</t>
  </si>
  <si>
    <t>20120724</t>
  </si>
  <si>
    <t>20120627</t>
  </si>
  <si>
    <t>20121013</t>
  </si>
  <si>
    <t>20120928</t>
  </si>
  <si>
    <t>20120922</t>
  </si>
  <si>
    <t>20121124</t>
  </si>
  <si>
    <t>20120613</t>
  </si>
  <si>
    <t>20120709</t>
  </si>
  <si>
    <t>20120918</t>
  </si>
  <si>
    <t>20120716</t>
  </si>
  <si>
    <t>20120625</t>
  </si>
  <si>
    <t>20120704</t>
  </si>
  <si>
    <t>20120927</t>
  </si>
  <si>
    <t>20121014</t>
  </si>
  <si>
    <t>20121224</t>
  </si>
  <si>
    <t>20120906</t>
  </si>
  <si>
    <t>20120715</t>
  </si>
  <si>
    <t>20121213</t>
  </si>
  <si>
    <t>20120911</t>
  </si>
  <si>
    <t>20120916</t>
  </si>
  <si>
    <t>20120929</t>
  </si>
  <si>
    <t>20121223</t>
  </si>
  <si>
    <t>20121225</t>
  </si>
  <si>
    <t>20121128</t>
  </si>
  <si>
    <t>20120714</t>
  </si>
  <si>
    <t>20120726</t>
  </si>
  <si>
    <t>20121123</t>
  </si>
  <si>
    <t>20120718</t>
  </si>
  <si>
    <t>20121026</t>
  </si>
  <si>
    <t>20121125</t>
  </si>
  <si>
    <t>20120703</t>
  </si>
  <si>
    <t>20130121</t>
  </si>
  <si>
    <t>20121008</t>
  </si>
  <si>
    <t>20121206</t>
  </si>
  <si>
    <t>20130115</t>
  </si>
  <si>
    <t>20121120</t>
  </si>
  <si>
    <t>20130104</t>
  </si>
  <si>
    <t>20121208</t>
  </si>
  <si>
    <t>20120815</t>
  </si>
  <si>
    <t>20120604</t>
  </si>
  <si>
    <t>20120614</t>
  </si>
  <si>
    <t>20120728</t>
  </si>
  <si>
    <t>20120722</t>
  </si>
  <si>
    <t>20120701</t>
  </si>
  <si>
    <t>20120725</t>
  </si>
  <si>
    <t>20120707</t>
  </si>
  <si>
    <t>20120831</t>
  </si>
  <si>
    <t>20120812</t>
  </si>
  <si>
    <t>20120807</t>
  </si>
  <si>
    <t>20120628</t>
  </si>
  <si>
    <t>20120606</t>
  </si>
  <si>
    <t>20120630</t>
  </si>
  <si>
    <t>20120617</t>
  </si>
  <si>
    <t>20120602</t>
  </si>
  <si>
    <t>20120629</t>
  </si>
  <si>
    <t>20120620</t>
  </si>
  <si>
    <t>20120621</t>
  </si>
  <si>
    <t>20120607</t>
  </si>
  <si>
    <t>20120618</t>
  </si>
  <si>
    <t>20120601</t>
  </si>
  <si>
    <t>20120605</t>
  </si>
  <si>
    <t>20120612</t>
  </si>
  <si>
    <t>20120610</t>
  </si>
  <si>
    <t>20120603</t>
  </si>
  <si>
    <t>20120712</t>
  </si>
  <si>
    <t>20120730</t>
  </si>
  <si>
    <t>20120731</t>
  </si>
  <si>
    <t>20120723</t>
  </si>
  <si>
    <t>20120720</t>
  </si>
  <si>
    <t>20120705</t>
  </si>
  <si>
    <t>20120710</t>
  </si>
  <si>
    <t>20120706</t>
  </si>
  <si>
    <t>20120719</t>
  </si>
  <si>
    <t>20120821</t>
  </si>
  <si>
    <t>20120823</t>
  </si>
  <si>
    <t>20120820</t>
  </si>
  <si>
    <t>20120828</t>
  </si>
  <si>
    <t>20120818</t>
  </si>
  <si>
    <t>20120803</t>
  </si>
  <si>
    <t>20120811</t>
  </si>
  <si>
    <t>20120825</t>
  </si>
  <si>
    <t>20120824</t>
  </si>
  <si>
    <t>引き上げ率</t>
  </si>
  <si>
    <t>引上者201212全商品</t>
  </si>
  <si>
    <t>引上者201301全商品</t>
  </si>
  <si>
    <t>引上者201302全商品</t>
  </si>
  <si>
    <t>引上者201212商品G(頭がAの商品)</t>
  </si>
  <si>
    <t>引上者201301商品G(頭がAの商品)</t>
  </si>
  <si>
    <t>引上者201302商品G(頭がAの商品)</t>
  </si>
  <si>
    <t>離脱者201212全商品</t>
  </si>
  <si>
    <t>離脱者201301全商品</t>
  </si>
  <si>
    <t>離脱者201302全商品</t>
  </si>
  <si>
    <t>離脱者201212商品G(頭がAの商品)</t>
  </si>
  <si>
    <t>離脱者201301商品G(頭がAの商品)</t>
  </si>
  <si>
    <t>離脱者201302商品G(頭がAの商品)</t>
  </si>
  <si>
    <t>シート一覧'!A29</t>
  </si>
  <si>
    <t>シート一覧'!A30</t>
  </si>
  <si>
    <t>シート一覧'!A31</t>
  </si>
  <si>
    <t>シート一覧'!A32</t>
  </si>
  <si>
    <t>シート一覧'!A33</t>
  </si>
  <si>
    <t>シート一覧'!A34</t>
  </si>
  <si>
    <t>引き上げ率見本</t>
    <rPh sb="0" eb="1">
      <t>ヒ</t>
    </rPh>
    <rPh sb="2" eb="3">
      <t>ア</t>
    </rPh>
    <rPh sb="4" eb="5">
      <t>リツ</t>
    </rPh>
    <rPh sb="5" eb="7">
      <t>ミホン</t>
    </rPh>
    <phoneticPr fontId="10"/>
  </si>
  <si>
    <t>状況</t>
  </si>
  <si>
    <t>引き上げ</t>
  </si>
  <si>
    <t>新規顧客</t>
  </si>
  <si>
    <t>新規顧客201212全商品</t>
  </si>
  <si>
    <t>新規顧客201301全商品</t>
  </si>
  <si>
    <t>新規顧客201212商品G(頭がAの商品)</t>
  </si>
  <si>
    <t>新規顧客201301商品G(頭がAの商品)</t>
  </si>
  <si>
    <t>新規顧客201302商品G(頭がAの商品)</t>
  </si>
  <si>
    <t>顧客状況一覧201212全商品</t>
  </si>
  <si>
    <t>顧客状況一覧201301全商品</t>
  </si>
  <si>
    <t>顧客状況一覧201302全商品</t>
  </si>
  <si>
    <t>顧客状況一覧201212商品G(頭がAの商品)</t>
  </si>
  <si>
    <t>顧客状況一覧201301商品G(頭がAの商品)</t>
  </si>
  <si>
    <t>顧客状況一覧201302商品G(頭がAの商品)</t>
  </si>
  <si>
    <t>1:優良顧客</t>
  </si>
  <si>
    <t>期間≧210日       &amp;  売上累計≧70,000円   &amp;  ロス期間＜240日</t>
  </si>
  <si>
    <t>2:コツコツ顧客</t>
  </si>
  <si>
    <t>期間≧90日        &amp;  売上累計＜70,000円   &amp;  ロス期間＜240日</t>
  </si>
  <si>
    <t>3:流行顧客</t>
  </si>
  <si>
    <t>90日≦期間＜210日 &amp;  売上累計≧70,000円   &amp;  ロス期間＜240日</t>
  </si>
  <si>
    <t>4:よちよち顧客</t>
  </si>
  <si>
    <t>0日＜期間＜90日                           &amp;  ロス期間＜240日</t>
  </si>
  <si>
    <t>5:初回現役</t>
  </si>
  <si>
    <t>期間=0 日                                 &amp;  ロス期間＜240日</t>
  </si>
  <si>
    <t>6:優良顧客(離脱)</t>
  </si>
  <si>
    <t>期間≧210日       &amp;  売上累計≧70,000円   &amp;  ロス期間≧240日</t>
  </si>
  <si>
    <t>7:コツコツ顧客(離脱)</t>
  </si>
  <si>
    <t>期間≧90日        &amp;  売上累計＜70,000円   &amp;  ロス期間≧240日</t>
  </si>
  <si>
    <t>8:流行顧客(離脱)</t>
  </si>
  <si>
    <t>90日≦期間＜210日 &amp;  売上累計≧70,000円   &amp;  ロス期間≧240日</t>
  </si>
  <si>
    <t>9:よちよち顧客(離脱)</t>
  </si>
  <si>
    <t>0日＜期間＜90日                           &amp;  ロス期間≧240日</t>
  </si>
  <si>
    <t>A:初回顧客(離脱)</t>
  </si>
  <si>
    <t>期間=0 日                                 &amp;  ロス期間≧240日</t>
  </si>
  <si>
    <t>2020/5/1 基準</t>
  </si>
  <si>
    <t>2020/6/1 基準</t>
  </si>
  <si>
    <t>2020/7/1 基準</t>
  </si>
  <si>
    <t>人数</t>
  </si>
  <si>
    <t>(%)</t>
  </si>
  <si>
    <t>購買累計(円)</t>
  </si>
  <si>
    <t>優良顧客</t>
  </si>
  <si>
    <t>コツコツ顧客</t>
  </si>
  <si>
    <t>流行顧客</t>
  </si>
  <si>
    <t>よちよち顧客</t>
  </si>
  <si>
    <t>初回現役</t>
  </si>
  <si>
    <t>優良顧客(離脱)</t>
  </si>
  <si>
    <t>コツコツ顧客(離脱)</t>
  </si>
  <si>
    <t>流行顧客(離脱)</t>
  </si>
  <si>
    <t>よちよち顧客(離脱)</t>
  </si>
  <si>
    <t>初回顧客(離脱)</t>
  </si>
  <si>
    <t>商品グループ:商品頭2のもの[商品2???]</t>
  </si>
  <si>
    <t>基準日 2020/05/01</t>
  </si>
  <si>
    <t>B) - A)</t>
  </si>
  <si>
    <t>基準日 - B)</t>
  </si>
  <si>
    <t>フラグ</t>
  </si>
  <si>
    <t>状態</t>
  </si>
  <si>
    <t>A)初回購入日</t>
  </si>
  <si>
    <t>B)最終購入日</t>
  </si>
  <si>
    <t>期間[日]</t>
  </si>
  <si>
    <t>購買累計</t>
  </si>
  <si>
    <t>購入回数</t>
  </si>
  <si>
    <t>離脱期間[日]</t>
  </si>
  <si>
    <t>初回顧客(離脱）</t>
  </si>
  <si>
    <t>基準日 2020/06/01</t>
  </si>
  <si>
    <t>基準日 2020/07/01</t>
  </si>
  <si>
    <t>直前購入日</t>
  </si>
  <si>
    <t>2012/08/26</t>
  </si>
  <si>
    <t>2012/10/15</t>
  </si>
  <si>
    <t>2012/12/10</t>
  </si>
  <si>
    <t>2012/06/28</t>
  </si>
  <si>
    <t>2012/11/30</t>
  </si>
  <si>
    <t>2012/06/13</t>
  </si>
  <si>
    <t>2012/06/06</t>
  </si>
  <si>
    <t>2012/06/30</t>
  </si>
  <si>
    <t>2012/06/11</t>
  </si>
  <si>
    <t>2012/06/23</t>
  </si>
  <si>
    <t>2012/09/14</t>
  </si>
  <si>
    <t>2012/07/13</t>
  </si>
  <si>
    <t>2012/10/08</t>
  </si>
  <si>
    <t>2012/08/21</t>
  </si>
  <si>
    <t>2012/09/08</t>
  </si>
  <si>
    <t>2012/11/13</t>
  </si>
  <si>
    <t>2012/07/15</t>
  </si>
  <si>
    <t>2012/11/01</t>
  </si>
  <si>
    <t>2012/10/04</t>
  </si>
  <si>
    <t>2012/10/13</t>
  </si>
  <si>
    <t>2012/10/16</t>
  </si>
  <si>
    <t>2012/11/10</t>
  </si>
  <si>
    <t>2012/10/26</t>
  </si>
  <si>
    <t>2012/12/24</t>
  </si>
  <si>
    <t>2012/06/22</t>
  </si>
  <si>
    <t>2012/06/24</t>
  </si>
  <si>
    <t>2012/12/23</t>
  </si>
  <si>
    <t>2012/11/17</t>
  </si>
  <si>
    <t>2013/01/06</t>
  </si>
  <si>
    <t>2012/06/08</t>
  </si>
  <si>
    <t>2013/01/15</t>
  </si>
  <si>
    <t>2013/01/04</t>
  </si>
  <si>
    <t>顧客情報推移全商品</t>
  </si>
  <si>
    <t>前期間From</t>
  </si>
  <si>
    <t>前期間To</t>
  </si>
  <si>
    <t>2012年11月</t>
  </si>
  <si>
    <t>2012年12月</t>
  </si>
  <si>
    <t>2013年1月</t>
  </si>
  <si>
    <t>2013年2月</t>
  </si>
  <si>
    <t>-----</t>
  </si>
  <si>
    <t>離脱者</t>
  </si>
  <si>
    <t>※※　目　　次　※※</t>
  </si>
  <si>
    <t>クリックすると移動します</t>
  </si>
  <si>
    <t>各シートのセルA1クリックで戻る</t>
  </si>
  <si>
    <t>ＡＢＣ商品一覧</t>
  </si>
  <si>
    <t>リピータ201212全商品</t>
  </si>
  <si>
    <t>リピータ201301全商品</t>
  </si>
  <si>
    <t>リピータ201302全商品</t>
  </si>
  <si>
    <t>リピータ201212商品G(頭がAの商品)</t>
  </si>
  <si>
    <t>リピータ201301商品G(頭がAの商品)</t>
  </si>
  <si>
    <t>リピータ201302商品G(頭がAの商品)</t>
  </si>
  <si>
    <t>引き上げ対象者201212全商品</t>
  </si>
  <si>
    <t>引き上げ対象者201301全商品</t>
  </si>
  <si>
    <t>引き上げ対象者201302全商品</t>
  </si>
  <si>
    <t>引き上げ対象者201212商品G(頭がAの商品)</t>
  </si>
  <si>
    <t>引き上げ対象者201301商品G(頭がAの商品)</t>
  </si>
  <si>
    <t>引き上げ対象者201302商品G(頭がAの商品)</t>
  </si>
  <si>
    <t>顧客情報推移商品G(頭がAの商品)</t>
  </si>
  <si>
    <t>CPM分析パラメータ</t>
  </si>
  <si>
    <t>CPM分析サマリ</t>
  </si>
  <si>
    <t>顧客状況一覧202005全商品</t>
  </si>
  <si>
    <t>顧客状況一覧202006全商品</t>
  </si>
  <si>
    <t>顧客状況一覧202007全商品</t>
  </si>
  <si>
    <t>顧客状況一覧202005商品G(商品頭2のもの)</t>
  </si>
  <si>
    <t>シート一覧'!A38</t>
  </si>
  <si>
    <t>シート一覧'!A39</t>
  </si>
  <si>
    <t>シート一覧'!A40</t>
  </si>
  <si>
    <t>シート一覧'!A41</t>
  </si>
  <si>
    <t>シート一覧'!A42</t>
  </si>
  <si>
    <t>シート一覧'!A43</t>
  </si>
  <si>
    <t>シート一覧'!A44</t>
  </si>
  <si>
    <t>シート一覧'!A45</t>
  </si>
  <si>
    <t>シート一覧'!A46</t>
  </si>
  <si>
    <t>シート一覧'!A47</t>
  </si>
  <si>
    <t>シート一覧'!A48</t>
  </si>
  <si>
    <t>シート一覧'!A49</t>
  </si>
  <si>
    <t>シート一覧'!A50</t>
  </si>
  <si>
    <t>シート一覧'!A51</t>
  </si>
  <si>
    <t>シート一覧'!A52</t>
  </si>
  <si>
    <t>シート一覧'!A53</t>
  </si>
  <si>
    <t>シート一覧'!A54</t>
  </si>
  <si>
    <t>シート一覧'!A55</t>
  </si>
  <si>
    <t>シート一覧'!A56</t>
  </si>
  <si>
    <t>シート一覧'!A57</t>
  </si>
  <si>
    <t>シート一覧'!A60</t>
  </si>
  <si>
    <t>シート一覧'!A61</t>
  </si>
  <si>
    <t>シート一覧'!A62</t>
  </si>
  <si>
    <t>シート一覧'!A63</t>
  </si>
  <si>
    <t>シート一覧'!A64</t>
  </si>
  <si>
    <t>シート一覧'!A65</t>
  </si>
  <si>
    <t>シート一覧'!A66</t>
  </si>
  <si>
    <t>シート一覧'!A67</t>
  </si>
  <si>
    <t>シート一覧'!A68</t>
  </si>
  <si>
    <t>シート一覧'!A69</t>
  </si>
  <si>
    <t>シート一覧'!A70</t>
  </si>
  <si>
    <t>シート一覧'!A71</t>
  </si>
  <si>
    <t>シート一覧'!A72</t>
  </si>
  <si>
    <t>シート一覧'!A73</t>
  </si>
  <si>
    <t>シート一覧'!A74</t>
  </si>
  <si>
    <t>シート一覧'!A75</t>
  </si>
  <si>
    <t>シート一覧'!A76</t>
  </si>
  <si>
    <t>シート一覧'!A77</t>
  </si>
  <si>
    <t>シート一覧'!A78</t>
  </si>
  <si>
    <t>シート一覧'!A79</t>
  </si>
  <si>
    <t>シート一覧'!A80</t>
  </si>
  <si>
    <t>シート一覧'!A81</t>
  </si>
  <si>
    <t>シート一覧'!A82</t>
  </si>
  <si>
    <r>
      <t>C</t>
    </r>
    <r>
      <rPr>
        <sz val="11"/>
        <rFont val="ＭＳ Ｐゴシック"/>
        <family val="3"/>
        <charset val="128"/>
      </rPr>
      <t>PM</t>
    </r>
    <r>
      <rPr>
        <sz val="11"/>
        <rFont val="ＭＳ Ｐゴシック"/>
        <family val="3"/>
        <charset val="128"/>
      </rPr>
      <t>分析結果</t>
    </r>
    <rPh sb="3" eb="5">
      <t>ブンセキ</t>
    </rPh>
    <rPh sb="5" eb="7">
      <t>ケッカ</t>
    </rPh>
    <phoneticPr fontId="10"/>
  </si>
  <si>
    <t>以下略</t>
    <rPh sb="0" eb="2">
      <t>イカ</t>
    </rPh>
    <rPh sb="2" eb="3">
      <t>リャク</t>
    </rPh>
    <phoneticPr fontId="10"/>
  </si>
  <si>
    <t>以下略</t>
    <rPh sb="0" eb="3">
      <t>イカリャク</t>
    </rPh>
    <phoneticPr fontId="10"/>
  </si>
  <si>
    <t>以下略</t>
    <rPh sb="0" eb="3">
      <t>イカリャク</t>
    </rPh>
    <phoneticPr fontId="10"/>
  </si>
  <si>
    <t>以下略</t>
    <rPh sb="0" eb="3">
      <t>イカリャク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</si>
</sst>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_ "/>
    <numFmt numFmtId="178" formatCode="#,##0.0_ "/>
    <numFmt numFmtId="179" formatCode="0.0%"/>
    <numFmt numFmtId="180" formatCode="#,##0_ ;[Red]\-#,##0\ "/>
    <numFmt numFmtId="181" formatCode="00"/>
    <numFmt numFmtId="182" formatCode="yyyy/mm/dd"/>
  </numFmts>
  <fonts count="44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u/>
      <sz val="8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明朝"/>
      <family val="2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u/>
      <sz val="8"/>
      <color indexed="9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</fills>
  <borders count="10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54">
    <xf numFmtId="0" fontId="0" fillId="0" borderId="0" xfId="0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29" fillId="26" borderId="10" xfId="0" applyNumberFormat="1" applyFont="1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38" fontId="0" fillId="0" borderId="0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6" fontId="29" fillId="25" borderId="10" xfId="0" applyNumberFormat="1" applyFont="1" applyFill="1" applyBorder="1" applyAlignment="1">
      <alignment horizontal="center" vertical="center"/>
    </xf>
    <xf numFmtId="176" fontId="29" fillId="27" borderId="10" xfId="0" applyNumberFormat="1" applyFont="1" applyFill="1" applyBorder="1" applyAlignment="1">
      <alignment horizontal="center" vertical="center"/>
    </xf>
    <xf numFmtId="176" fontId="29" fillId="28" borderId="10" xfId="0" applyNumberFormat="1" applyFont="1" applyFill="1" applyBorder="1" applyAlignment="1">
      <alignment horizontal="center" vertical="center"/>
    </xf>
    <xf numFmtId="176" fontId="29" fillId="29" borderId="10" xfId="0" applyNumberFormat="1" applyFont="1" applyFill="1" applyBorder="1" applyAlignment="1">
      <alignment horizontal="center" vertical="center"/>
    </xf>
    <xf numFmtId="176" fontId="29" fillId="30" borderId="10" xfId="0" applyNumberFormat="1" applyFont="1" applyFill="1" applyBorder="1" applyAlignment="1">
      <alignment horizontal="center" vertical="center"/>
    </xf>
    <xf numFmtId="176" fontId="29" fillId="31" borderId="10" xfId="0" applyNumberFormat="1" applyFont="1" applyFill="1" applyBorder="1" applyAlignment="1">
      <alignment horizontal="center" vertical="center"/>
    </xf>
    <xf numFmtId="176" fontId="29" fillId="0" borderId="10" xfId="0" applyNumberFormat="1" applyFont="1" applyFill="1" applyBorder="1" applyAlignment="1">
      <alignment horizontal="center" vertical="center"/>
    </xf>
    <xf numFmtId="176" fontId="29" fillId="32" borderId="10" xfId="0" applyNumberFormat="1" applyFont="1" applyFill="1" applyBorder="1" applyAlignment="1">
      <alignment horizontal="center" vertical="center"/>
    </xf>
    <xf numFmtId="176" fontId="29" fillId="24" borderId="10" xfId="0" applyNumberFormat="1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49" fontId="29" fillId="0" borderId="0" xfId="0" applyNumberFormat="1" applyFont="1" applyAlignment="1">
      <alignment vertical="center"/>
    </xf>
    <xf numFmtId="176" fontId="29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49" fontId="29" fillId="0" borderId="10" xfId="0" applyNumberFormat="1" applyFont="1" applyBorder="1" applyAlignment="1">
      <alignment horizontal="center" vertical="center"/>
    </xf>
    <xf numFmtId="49" fontId="29" fillId="3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9" fillId="0" borderId="0" xfId="0" applyNumberFormat="1" applyFont="1" applyFill="1" applyBorder="1" applyAlignment="1">
      <alignment vertical="center"/>
    </xf>
    <xf numFmtId="176" fontId="29" fillId="0" borderId="0" xfId="0" applyNumberFormat="1" applyFont="1" applyFill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right" vertical="center"/>
    </xf>
    <xf numFmtId="176" fontId="29" fillId="34" borderId="10" xfId="0" applyNumberFormat="1" applyFont="1" applyFill="1" applyBorder="1" applyAlignment="1">
      <alignment horizontal="center" vertical="center"/>
    </xf>
    <xf numFmtId="176" fontId="29" fillId="35" borderId="10" xfId="0" applyNumberFormat="1" applyFont="1" applyFill="1" applyBorder="1" applyAlignment="1">
      <alignment horizontal="center" vertical="center"/>
    </xf>
    <xf numFmtId="176" fontId="29" fillId="36" borderId="10" xfId="0" applyNumberFormat="1" applyFont="1" applyFill="1" applyBorder="1" applyAlignment="1">
      <alignment horizontal="center" vertical="center"/>
    </xf>
    <xf numFmtId="176" fontId="29" fillId="37" borderId="10" xfId="0" applyNumberFormat="1" applyFont="1" applyFill="1" applyBorder="1" applyAlignment="1">
      <alignment horizontal="center" vertical="center"/>
    </xf>
    <xf numFmtId="176" fontId="29" fillId="0" borderId="1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9" fillId="32" borderId="10" xfId="0" applyNumberFormat="1" applyFont="1" applyFill="1" applyBorder="1" applyAlignment="1">
      <alignment horizontal="center" vertical="center"/>
    </xf>
    <xf numFmtId="49" fontId="29" fillId="34" borderId="10" xfId="0" applyNumberFormat="1" applyFont="1" applyFill="1" applyBorder="1" applyAlignment="1">
      <alignment horizontal="center" vertical="center"/>
    </xf>
    <xf numFmtId="49" fontId="29" fillId="35" borderId="10" xfId="0" applyNumberFormat="1" applyFont="1" applyFill="1" applyBorder="1" applyAlignment="1">
      <alignment horizontal="center" vertical="center"/>
    </xf>
    <xf numFmtId="49" fontId="29" fillId="36" borderId="10" xfId="0" applyNumberFormat="1" applyFont="1" applyFill="1" applyBorder="1" applyAlignment="1">
      <alignment horizontal="center" vertical="center"/>
    </xf>
    <xf numFmtId="49" fontId="29" fillId="37" borderId="10" xfId="0" applyNumberFormat="1" applyFont="1" applyFill="1" applyBorder="1" applyAlignment="1">
      <alignment horizontal="center" vertical="center"/>
    </xf>
    <xf numFmtId="49" fontId="29" fillId="24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 wrapText="1"/>
    </xf>
    <xf numFmtId="176" fontId="0" fillId="0" borderId="10" xfId="0" applyNumberFormat="1" applyFill="1" applyBorder="1">
      <alignment vertical="center"/>
    </xf>
    <xf numFmtId="0" fontId="0" fillId="0" borderId="0" xfId="0" applyFill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178" fontId="0" fillId="0" borderId="10" xfId="0" applyNumberFormat="1" applyBorder="1">
      <alignment vertical="center"/>
    </xf>
    <xf numFmtId="0" fontId="0" fillId="32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14" fontId="0" fillId="38" borderId="10" xfId="0" applyNumberFormat="1" applyFill="1" applyBorder="1" applyAlignment="1">
      <alignment horizontal="center" vertical="center" wrapText="1"/>
    </xf>
    <xf numFmtId="49" fontId="29" fillId="0" borderId="0" xfId="0" applyNumberFormat="1" applyFont="1" applyAlignment="1">
      <alignment vertical="center" wrapText="1"/>
    </xf>
    <xf numFmtId="49" fontId="29" fillId="32" borderId="0" xfId="0" applyNumberFormat="1" applyFont="1" applyFill="1" applyAlignment="1">
      <alignment vertical="center"/>
    </xf>
    <xf numFmtId="49" fontId="29" fillId="36" borderId="0" xfId="0" applyNumberFormat="1" applyFont="1" applyFill="1" applyAlignment="1">
      <alignment vertical="center"/>
    </xf>
    <xf numFmtId="49" fontId="29" fillId="35" borderId="0" xfId="0" applyNumberFormat="1" applyFont="1" applyFill="1" applyAlignment="1">
      <alignment vertical="center"/>
    </xf>
    <xf numFmtId="49" fontId="29" fillId="34" borderId="0" xfId="0" applyNumberFormat="1" applyFont="1" applyFill="1" applyAlignment="1">
      <alignment vertical="center"/>
    </xf>
    <xf numFmtId="49" fontId="29" fillId="37" borderId="0" xfId="0" applyNumberFormat="1" applyFont="1" applyFill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49" fontId="29" fillId="0" borderId="0" xfId="0" applyNumberFormat="1" applyFont="1" applyFill="1" applyAlignment="1">
      <alignment horizontal="center" vertical="center"/>
    </xf>
    <xf numFmtId="49" fontId="29" fillId="0" borderId="0" xfId="0" applyNumberFormat="1" applyFont="1" applyAlignment="1">
      <alignment horizontal="right" vertical="center"/>
    </xf>
    <xf numFmtId="49" fontId="29" fillId="0" borderId="0" xfId="0" applyNumberFormat="1" applyFont="1" applyFill="1" applyAlignment="1">
      <alignment horizontal="right" vertical="center"/>
    </xf>
    <xf numFmtId="49" fontId="29" fillId="0" borderId="0" xfId="0" applyNumberFormat="1" applyFont="1" applyFill="1" applyBorder="1" applyAlignment="1">
      <alignment horizontal="center" vertical="center"/>
    </xf>
    <xf numFmtId="176" fontId="29" fillId="34" borderId="10" xfId="0" applyNumberFormat="1" applyFont="1" applyFill="1" applyBorder="1" applyAlignment="1">
      <alignment horizontal="right" vertical="center"/>
    </xf>
    <xf numFmtId="176" fontId="29" fillId="35" borderId="10" xfId="0" applyNumberFormat="1" applyFont="1" applyFill="1" applyBorder="1" applyAlignment="1">
      <alignment horizontal="right" vertical="center"/>
    </xf>
    <xf numFmtId="176" fontId="29" fillId="36" borderId="10" xfId="0" applyNumberFormat="1" applyFont="1" applyFill="1" applyBorder="1" applyAlignment="1">
      <alignment horizontal="right" vertical="center"/>
    </xf>
    <xf numFmtId="49" fontId="29" fillId="0" borderId="0" xfId="0" applyNumberFormat="1" applyFont="1" applyBorder="1" applyAlignment="1">
      <alignment horizontal="center" vertical="center"/>
    </xf>
    <xf numFmtId="176" fontId="29" fillId="37" borderId="10" xfId="0" applyNumberFormat="1" applyFont="1" applyFill="1" applyBorder="1" applyAlignment="1">
      <alignment horizontal="right" vertical="center"/>
    </xf>
    <xf numFmtId="176" fontId="29" fillId="0" borderId="0" xfId="0" applyNumberFormat="1" applyFont="1" applyBorder="1" applyAlignment="1">
      <alignment horizontal="right" vertical="center"/>
    </xf>
    <xf numFmtId="176" fontId="29" fillId="24" borderId="10" xfId="0" applyNumberFormat="1" applyFont="1" applyFill="1" applyBorder="1" applyAlignment="1">
      <alignment horizontal="right" vertical="center"/>
    </xf>
    <xf numFmtId="176" fontId="29" fillId="32" borderId="10" xfId="0" applyNumberFormat="1" applyFont="1" applyFill="1" applyBorder="1" applyAlignment="1">
      <alignment horizontal="right" vertical="center"/>
    </xf>
    <xf numFmtId="0" fontId="32" fillId="0" borderId="0" xfId="28" quotePrefix="1" applyFont="1" applyAlignment="1" applyProtection="1">
      <alignment vertical="center"/>
    </xf>
    <xf numFmtId="0" fontId="33" fillId="0" borderId="0" xfId="0" applyFont="1" applyAlignment="1">
      <alignment horizontal="right" vertical="center"/>
    </xf>
    <xf numFmtId="49" fontId="34" fillId="0" borderId="13" xfId="0" applyNumberFormat="1" applyFont="1" applyBorder="1" applyAlignment="1">
      <alignment horizontal="center" vertical="center"/>
    </xf>
    <xf numFmtId="49" fontId="34" fillId="33" borderId="14" xfId="0" applyNumberFormat="1" applyFont="1" applyFill="1" applyBorder="1" applyAlignment="1">
      <alignment horizontal="center" vertical="center"/>
    </xf>
    <xf numFmtId="49" fontId="34" fillId="33" borderId="15" xfId="0" applyNumberFormat="1" applyFont="1" applyFill="1" applyBorder="1" applyAlignment="1">
      <alignment horizontal="center" vertical="center"/>
    </xf>
    <xf numFmtId="49" fontId="34" fillId="33" borderId="16" xfId="0" applyNumberFormat="1" applyFont="1" applyFill="1" applyBorder="1" applyAlignment="1">
      <alignment horizontal="center" vertical="center"/>
    </xf>
    <xf numFmtId="49" fontId="34" fillId="27" borderId="14" xfId="0" applyNumberFormat="1" applyFont="1" applyFill="1" applyBorder="1" applyAlignment="1">
      <alignment horizontal="center" vertical="center"/>
    </xf>
    <xf numFmtId="49" fontId="34" fillId="27" borderId="15" xfId="0" applyNumberFormat="1" applyFont="1" applyFill="1" applyBorder="1" applyAlignment="1">
      <alignment horizontal="center" vertical="center"/>
    </xf>
    <xf numFmtId="49" fontId="34" fillId="27" borderId="16" xfId="0" applyNumberFormat="1" applyFont="1" applyFill="1" applyBorder="1" applyAlignment="1">
      <alignment horizontal="center" vertical="center"/>
    </xf>
    <xf numFmtId="49" fontId="34" fillId="25" borderId="14" xfId="0" applyNumberFormat="1" applyFont="1" applyFill="1" applyBorder="1" applyAlignment="1">
      <alignment horizontal="center" vertical="center"/>
    </xf>
    <xf numFmtId="49" fontId="34" fillId="25" borderId="15" xfId="0" applyNumberFormat="1" applyFont="1" applyFill="1" applyBorder="1" applyAlignment="1">
      <alignment horizontal="center" vertical="center"/>
    </xf>
    <xf numFmtId="49" fontId="34" fillId="25" borderId="16" xfId="0" applyNumberFormat="1" applyFont="1" applyFill="1" applyBorder="1" applyAlignment="1">
      <alignment horizontal="center" vertical="center"/>
    </xf>
    <xf numFmtId="49" fontId="34" fillId="0" borderId="13" xfId="0" applyNumberFormat="1" applyFont="1" applyFill="1" applyBorder="1" applyAlignment="1">
      <alignment horizontal="center" vertical="center" wrapText="1"/>
    </xf>
    <xf numFmtId="180" fontId="34" fillId="0" borderId="14" xfId="0" applyNumberFormat="1" applyFont="1" applyBorder="1" applyAlignment="1">
      <alignment vertical="center" shrinkToFit="1"/>
    </xf>
    <xf numFmtId="180" fontId="34" fillId="0" borderId="15" xfId="0" applyNumberFormat="1" applyFont="1" applyBorder="1" applyAlignment="1">
      <alignment vertical="center" shrinkToFit="1"/>
    </xf>
    <xf numFmtId="177" fontId="34" fillId="0" borderId="16" xfId="0" applyNumberFormat="1" applyFont="1" applyBorder="1" applyAlignment="1">
      <alignment horizontal="center" vertical="center" shrinkToFit="1"/>
    </xf>
    <xf numFmtId="49" fontId="34" fillId="38" borderId="17" xfId="0" applyNumberFormat="1" applyFont="1" applyFill="1" applyBorder="1" applyAlignment="1">
      <alignment horizontal="center" vertical="center"/>
    </xf>
    <xf numFmtId="180" fontId="34" fillId="0" borderId="18" xfId="0" applyNumberFormat="1" applyFont="1" applyBorder="1" applyAlignment="1">
      <alignment vertical="center" shrinkToFit="1"/>
    </xf>
    <xf numFmtId="180" fontId="34" fillId="0" borderId="19" xfId="0" applyNumberFormat="1" applyFont="1" applyBorder="1" applyAlignment="1">
      <alignment vertical="center" shrinkToFit="1"/>
    </xf>
    <xf numFmtId="177" fontId="34" fillId="0" borderId="20" xfId="0" applyNumberFormat="1" applyFont="1" applyBorder="1" applyAlignment="1">
      <alignment horizontal="center" vertical="center" shrinkToFit="1"/>
    </xf>
    <xf numFmtId="49" fontId="34" fillId="38" borderId="21" xfId="0" applyNumberFormat="1" applyFont="1" applyFill="1" applyBorder="1" applyAlignment="1">
      <alignment horizontal="center" vertical="center"/>
    </xf>
    <xf numFmtId="180" fontId="34" fillId="0" borderId="22" xfId="0" applyNumberFormat="1" applyFont="1" applyBorder="1" applyAlignment="1">
      <alignment vertical="center" shrinkToFit="1"/>
    </xf>
    <xf numFmtId="180" fontId="34" fillId="0" borderId="23" xfId="0" applyNumberFormat="1" applyFont="1" applyBorder="1" applyAlignment="1">
      <alignment vertical="center" shrinkToFit="1"/>
    </xf>
    <xf numFmtId="177" fontId="34" fillId="0" borderId="24" xfId="0" applyNumberFormat="1" applyFont="1" applyBorder="1" applyAlignment="1">
      <alignment horizontal="center" vertical="center" shrinkToFit="1"/>
    </xf>
    <xf numFmtId="49" fontId="34" fillId="38" borderId="25" xfId="0" applyNumberFormat="1" applyFont="1" applyFill="1" applyBorder="1" applyAlignment="1">
      <alignment horizontal="center" vertical="center"/>
    </xf>
    <xf numFmtId="180" fontId="34" fillId="0" borderId="26" xfId="0" applyNumberFormat="1" applyFont="1" applyBorder="1" applyAlignment="1">
      <alignment vertical="center" shrinkToFit="1"/>
    </xf>
    <xf numFmtId="180" fontId="34" fillId="0" borderId="27" xfId="0" applyNumberFormat="1" applyFont="1" applyBorder="1" applyAlignment="1">
      <alignment vertical="center" shrinkToFit="1"/>
    </xf>
    <xf numFmtId="177" fontId="34" fillId="0" borderId="28" xfId="0" applyNumberFormat="1" applyFont="1" applyBorder="1" applyAlignment="1">
      <alignment horizontal="center" vertical="center" shrinkToFit="1"/>
    </xf>
    <xf numFmtId="49" fontId="0" fillId="0" borderId="10" xfId="0" applyNumberFormat="1" applyFill="1" applyBorder="1" applyAlignment="1">
      <alignment horizontal="center" vertical="center" wrapText="1"/>
    </xf>
    <xf numFmtId="49" fontId="0" fillId="38" borderId="10" xfId="0" applyNumberFormat="1" applyFill="1" applyBorder="1" applyAlignment="1">
      <alignment horizontal="center" vertical="center" wrapText="1"/>
    </xf>
    <xf numFmtId="0" fontId="8" fillId="0" borderId="0" xfId="43">
      <alignment vertical="center"/>
    </xf>
    <xf numFmtId="0" fontId="8" fillId="0" borderId="0" xfId="43" applyFill="1">
      <alignment vertical="center"/>
    </xf>
    <xf numFmtId="176" fontId="8" fillId="0" borderId="0" xfId="43" applyNumberFormat="1">
      <alignment vertical="center"/>
    </xf>
    <xf numFmtId="0" fontId="8" fillId="0" borderId="0" xfId="43" applyFill="1" applyBorder="1">
      <alignment vertical="center"/>
    </xf>
    <xf numFmtId="38" fontId="8" fillId="0" borderId="0" xfId="43" applyNumberFormat="1" applyFill="1" applyBorder="1">
      <alignment vertical="center"/>
    </xf>
    <xf numFmtId="176" fontId="8" fillId="0" borderId="10" xfId="43" applyNumberFormat="1" applyBorder="1">
      <alignment vertical="center"/>
    </xf>
    <xf numFmtId="0" fontId="8" fillId="0" borderId="10" xfId="43" applyFill="1" applyBorder="1">
      <alignment vertical="center"/>
    </xf>
    <xf numFmtId="179" fontId="8" fillId="0" borderId="0" xfId="43" applyNumberFormat="1" applyFill="1" applyBorder="1">
      <alignment vertical="center"/>
    </xf>
    <xf numFmtId="179" fontId="8" fillId="0" borderId="10" xfId="43" applyNumberFormat="1" applyBorder="1">
      <alignment vertical="center"/>
    </xf>
    <xf numFmtId="176" fontId="29" fillId="24" borderId="10" xfId="43" applyNumberFormat="1" applyFont="1" applyFill="1" applyBorder="1" applyAlignment="1">
      <alignment horizontal="center" vertical="center"/>
    </xf>
    <xf numFmtId="176" fontId="29" fillId="32" borderId="10" xfId="43" applyNumberFormat="1" applyFont="1" applyFill="1" applyBorder="1" applyAlignment="1">
      <alignment horizontal="center" vertical="center"/>
    </xf>
    <xf numFmtId="176" fontId="29" fillId="0" borderId="10" xfId="43" applyNumberFormat="1" applyFont="1" applyFill="1" applyBorder="1" applyAlignment="1">
      <alignment horizontal="center" vertical="center"/>
    </xf>
    <xf numFmtId="176" fontId="29" fillId="31" borderId="10" xfId="43" applyNumberFormat="1" applyFont="1" applyFill="1" applyBorder="1" applyAlignment="1">
      <alignment horizontal="center" vertical="center"/>
    </xf>
    <xf numFmtId="176" fontId="29" fillId="30" borderId="10" xfId="43" applyNumberFormat="1" applyFont="1" applyFill="1" applyBorder="1" applyAlignment="1">
      <alignment horizontal="center" vertical="center"/>
    </xf>
    <xf numFmtId="176" fontId="29" fillId="29" borderId="10" xfId="43" applyNumberFormat="1" applyFont="1" applyFill="1" applyBorder="1" applyAlignment="1">
      <alignment horizontal="center" vertical="center"/>
    </xf>
    <xf numFmtId="176" fontId="29" fillId="28" borderId="10" xfId="43" applyNumberFormat="1" applyFont="1" applyFill="1" applyBorder="1" applyAlignment="1">
      <alignment horizontal="center" vertical="center"/>
    </xf>
    <xf numFmtId="176" fontId="29" fillId="27" borderId="10" xfId="43" applyNumberFormat="1" applyFont="1" applyFill="1" applyBorder="1" applyAlignment="1">
      <alignment horizontal="center" vertical="center"/>
    </xf>
    <xf numFmtId="176" fontId="29" fillId="25" borderId="10" xfId="43" applyNumberFormat="1" applyFont="1" applyFill="1" applyBorder="1" applyAlignment="1">
      <alignment horizontal="center" vertical="center"/>
    </xf>
    <xf numFmtId="176" fontId="29" fillId="26" borderId="10" xfId="43" applyNumberFormat="1" applyFont="1" applyFill="1" applyBorder="1" applyAlignment="1">
      <alignment horizontal="center" vertical="center"/>
    </xf>
    <xf numFmtId="0" fontId="8" fillId="0" borderId="0" xfId="43" applyAlignment="1">
      <alignment horizontal="center" vertical="center" wrapText="1"/>
    </xf>
    <xf numFmtId="0" fontId="8" fillId="0" borderId="0" xfId="43" applyFill="1" applyBorder="1" applyAlignment="1">
      <alignment horizontal="center" vertical="center" wrapText="1"/>
    </xf>
    <xf numFmtId="0" fontId="8" fillId="25" borderId="10" xfId="43" applyFill="1" applyBorder="1" applyAlignment="1">
      <alignment horizontal="center" vertical="center" wrapText="1"/>
    </xf>
    <xf numFmtId="0" fontId="8" fillId="24" borderId="10" xfId="43" applyFill="1" applyBorder="1" applyAlignment="1">
      <alignment horizontal="center" vertical="center" wrapText="1"/>
    </xf>
    <xf numFmtId="0" fontId="28" fillId="0" borderId="10" xfId="43" applyFont="1" applyFill="1" applyBorder="1" applyAlignment="1">
      <alignment horizontal="center" vertical="center" wrapText="1"/>
    </xf>
    <xf numFmtId="49" fontId="29" fillId="0" borderId="0" xfId="43" applyNumberFormat="1" applyFont="1" applyAlignment="1">
      <alignment vertical="center"/>
    </xf>
    <xf numFmtId="176" fontId="29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 wrapText="1"/>
    </xf>
    <xf numFmtId="0" fontId="39" fillId="0" borderId="0" xfId="44">
      <alignment vertical="center"/>
    </xf>
    <xf numFmtId="38" fontId="39" fillId="0" borderId="0" xfId="44" applyNumberFormat="1">
      <alignment vertical="center"/>
    </xf>
    <xf numFmtId="0" fontId="39" fillId="0" borderId="29" xfId="44" applyBorder="1" applyAlignment="1">
      <alignment horizontal="center"/>
    </xf>
    <xf numFmtId="176" fontId="39" fillId="0" borderId="30" xfId="44" applyNumberFormat="1" applyBorder="1" applyAlignment="1">
      <alignment horizontal="center"/>
    </xf>
    <xf numFmtId="38" fontId="39" fillId="0" borderId="30" xfId="44" applyNumberFormat="1" applyBorder="1" applyAlignment="1">
      <alignment horizontal="center"/>
    </xf>
    <xf numFmtId="176" fontId="39" fillId="0" borderId="31" xfId="44" applyNumberFormat="1" applyBorder="1" applyAlignment="1">
      <alignment horizontal="center"/>
    </xf>
    <xf numFmtId="0" fontId="39" fillId="39" borderId="29" xfId="44" applyFill="1" applyBorder="1" applyAlignment="1">
      <alignment horizontal="center"/>
    </xf>
    <xf numFmtId="38" fontId="39" fillId="39" borderId="30" xfId="44" applyNumberFormat="1" applyFill="1" applyBorder="1" applyAlignment="1">
      <alignment horizontal="center"/>
    </xf>
    <xf numFmtId="38" fontId="39" fillId="39" borderId="31" xfId="44" applyNumberFormat="1" applyFill="1" applyBorder="1" applyAlignment="1">
      <alignment horizontal="center"/>
    </xf>
    <xf numFmtId="0" fontId="39" fillId="0" borderId="32" xfId="44" applyBorder="1" applyAlignment="1">
      <alignment horizontal="center"/>
    </xf>
    <xf numFmtId="176" fontId="39" fillId="0" borderId="33" xfId="44" applyNumberFormat="1" applyBorder="1">
      <alignment vertical="center"/>
    </xf>
    <xf numFmtId="179" fontId="39" fillId="0" borderId="33" xfId="44" applyNumberFormat="1" applyBorder="1">
      <alignment vertical="center"/>
    </xf>
    <xf numFmtId="38" fontId="39" fillId="0" borderId="33" xfId="44" applyNumberFormat="1" applyBorder="1">
      <alignment vertical="center"/>
    </xf>
    <xf numFmtId="179" fontId="39" fillId="0" borderId="34" xfId="44" applyNumberFormat="1" applyBorder="1">
      <alignment vertical="center"/>
    </xf>
    <xf numFmtId="9" fontId="39" fillId="39" borderId="32" xfId="44" applyNumberFormat="1" applyFill="1" applyBorder="1">
      <alignment vertical="center"/>
    </xf>
    <xf numFmtId="38" fontId="39" fillId="39" borderId="33" xfId="44" applyNumberFormat="1" applyFill="1" applyBorder="1">
      <alignment vertical="center"/>
    </xf>
    <xf numFmtId="38" fontId="39" fillId="39" borderId="34" xfId="44" applyNumberFormat="1" applyFill="1" applyBorder="1">
      <alignment vertical="center"/>
    </xf>
    <xf numFmtId="0" fontId="39" fillId="0" borderId="35" xfId="44" applyBorder="1" applyAlignment="1">
      <alignment horizontal="center"/>
    </xf>
    <xf numFmtId="176" fontId="39" fillId="0" borderId="36" xfId="44" applyNumberFormat="1" applyBorder="1">
      <alignment vertical="center"/>
    </xf>
    <xf numFmtId="179" fontId="39" fillId="0" borderId="36" xfId="44" applyNumberFormat="1" applyBorder="1">
      <alignment vertical="center"/>
    </xf>
    <xf numFmtId="38" fontId="39" fillId="0" borderId="36" xfId="44" applyNumberFormat="1" applyBorder="1">
      <alignment vertical="center"/>
    </xf>
    <xf numFmtId="179" fontId="39" fillId="0" borderId="37" xfId="44" applyNumberFormat="1" applyBorder="1">
      <alignment vertical="center"/>
    </xf>
    <xf numFmtId="9" fontId="39" fillId="39" borderId="35" xfId="44" applyNumberFormat="1" applyFill="1" applyBorder="1">
      <alignment vertical="center"/>
    </xf>
    <xf numFmtId="38" fontId="39" fillId="39" borderId="36" xfId="44" applyNumberFormat="1" applyFill="1" applyBorder="1">
      <alignment vertical="center"/>
    </xf>
    <xf numFmtId="38" fontId="39" fillId="39" borderId="37" xfId="44" applyNumberFormat="1" applyFill="1" applyBorder="1">
      <alignment vertical="center"/>
    </xf>
    <xf numFmtId="0" fontId="39" fillId="0" borderId="38" xfId="44" applyFill="1" applyBorder="1" applyAlignment="1">
      <alignment horizontal="center"/>
    </xf>
    <xf numFmtId="176" fontId="39" fillId="0" borderId="39" xfId="44" applyNumberFormat="1" applyBorder="1">
      <alignment vertical="center"/>
    </xf>
    <xf numFmtId="9" fontId="39" fillId="0" borderId="39" xfId="44" applyNumberFormat="1" applyBorder="1">
      <alignment vertical="center"/>
    </xf>
    <xf numFmtId="38" fontId="39" fillId="0" borderId="39" xfId="44" applyNumberFormat="1" applyBorder="1">
      <alignment vertical="center"/>
    </xf>
    <xf numFmtId="177" fontId="39" fillId="0" borderId="39" xfId="44" applyNumberFormat="1" applyBorder="1">
      <alignment vertical="center"/>
    </xf>
    <xf numFmtId="177" fontId="39" fillId="0" borderId="40" xfId="44" applyNumberFormat="1" applyBorder="1">
      <alignment vertical="center"/>
    </xf>
    <xf numFmtId="0" fontId="39" fillId="39" borderId="38" xfId="44" applyFill="1" applyBorder="1">
      <alignment vertical="center"/>
    </xf>
    <xf numFmtId="38" fontId="39" fillId="39" borderId="39" xfId="44" applyNumberFormat="1" applyFill="1" applyBorder="1">
      <alignment vertical="center"/>
    </xf>
    <xf numFmtId="38" fontId="39" fillId="39" borderId="40" xfId="44" applyNumberFormat="1" applyFill="1" applyBorder="1">
      <alignment vertical="center"/>
    </xf>
    <xf numFmtId="49" fontId="29" fillId="0" borderId="0" xfId="43" applyNumberFormat="1" applyFont="1" applyAlignment="1">
      <alignment horizontal="center" vertical="center"/>
    </xf>
    <xf numFmtId="176" fontId="29" fillId="0" borderId="0" xfId="43" applyNumberFormat="1" applyFont="1" applyAlignment="1">
      <alignment horizontal="center" vertical="center"/>
    </xf>
    <xf numFmtId="176" fontId="39" fillId="0" borderId="0" xfId="44" applyNumberFormat="1">
      <alignment vertical="center"/>
    </xf>
    <xf numFmtId="0" fontId="39" fillId="0" borderId="0" xfId="44" applyAlignment="1">
      <alignment horizontal="center" vertical="center"/>
    </xf>
    <xf numFmtId="0" fontId="39" fillId="0" borderId="16" xfId="44" applyFont="1" applyBorder="1">
      <alignment vertical="center"/>
    </xf>
    <xf numFmtId="38" fontId="39" fillId="0" borderId="15" xfId="44" applyNumberFormat="1" applyFont="1" applyBorder="1">
      <alignment vertical="center"/>
    </xf>
    <xf numFmtId="0" fontId="39" fillId="0" borderId="15" xfId="44" applyFont="1" applyBorder="1">
      <alignment vertical="center"/>
    </xf>
    <xf numFmtId="38" fontId="39" fillId="0" borderId="41" xfId="44" applyNumberFormat="1" applyFont="1" applyBorder="1">
      <alignment vertical="center"/>
    </xf>
    <xf numFmtId="176" fontId="39" fillId="0" borderId="41" xfId="44" applyNumberFormat="1" applyFont="1" applyBorder="1">
      <alignment vertical="center"/>
    </xf>
    <xf numFmtId="176" fontId="39" fillId="0" borderId="16" xfId="44" applyNumberFormat="1" applyBorder="1">
      <alignment vertical="center"/>
    </xf>
    <xf numFmtId="176" fontId="39" fillId="0" borderId="41" xfId="44" applyNumberFormat="1" applyBorder="1">
      <alignment vertical="center"/>
    </xf>
    <xf numFmtId="181" fontId="39" fillId="0" borderId="41" xfId="44" applyNumberFormat="1" applyFont="1" applyBorder="1" applyAlignment="1">
      <alignment horizontal="center" vertical="center"/>
    </xf>
    <xf numFmtId="179" fontId="39" fillId="0" borderId="42" xfId="44" applyNumberFormat="1" applyFont="1" applyBorder="1">
      <alignment vertical="center"/>
    </xf>
    <xf numFmtId="38" fontId="39" fillId="0" borderId="43" xfId="44" applyNumberFormat="1" applyFont="1" applyBorder="1">
      <alignment vertical="center"/>
    </xf>
    <xf numFmtId="179" fontId="39" fillId="0" borderId="43" xfId="44" applyNumberFormat="1" applyFont="1" applyBorder="1">
      <alignment vertical="center"/>
    </xf>
    <xf numFmtId="176" fontId="39" fillId="0" borderId="44" xfId="44" applyNumberFormat="1" applyFont="1" applyBorder="1">
      <alignment vertical="center"/>
    </xf>
    <xf numFmtId="176" fontId="39" fillId="0" borderId="45" xfId="44" applyNumberFormat="1" applyBorder="1">
      <alignment vertical="center"/>
    </xf>
    <xf numFmtId="176" fontId="39" fillId="0" borderId="46" xfId="44" applyNumberFormat="1" applyBorder="1">
      <alignment vertical="center"/>
    </xf>
    <xf numFmtId="176" fontId="39" fillId="0" borderId="40" xfId="44" applyNumberFormat="1" applyFont="1" applyBorder="1" applyAlignment="1">
      <alignment horizontal="center"/>
    </xf>
    <xf numFmtId="38" fontId="39" fillId="0" borderId="39" xfId="44" applyNumberFormat="1" applyFont="1" applyBorder="1" applyAlignment="1">
      <alignment horizontal="center"/>
    </xf>
    <xf numFmtId="176" fontId="39" fillId="0" borderId="39" xfId="44" applyNumberFormat="1" applyFont="1" applyBorder="1" applyAlignment="1">
      <alignment horizontal="center"/>
    </xf>
    <xf numFmtId="176" fontId="39" fillId="0" borderId="38" xfId="44" applyNumberFormat="1" applyFont="1" applyBorder="1" applyAlignment="1">
      <alignment horizontal="center" shrinkToFit="1"/>
    </xf>
    <xf numFmtId="176" fontId="39" fillId="0" borderId="47" xfId="44" applyNumberFormat="1" applyFont="1" applyBorder="1" applyAlignment="1">
      <alignment horizontal="center" shrinkToFit="1"/>
    </xf>
    <xf numFmtId="176" fontId="28" fillId="0" borderId="48" xfId="43" applyNumberFormat="1" applyFont="1" applyFill="1" applyBorder="1" applyAlignment="1">
      <alignment horizontal="center" vertical="center"/>
    </xf>
    <xf numFmtId="176" fontId="28" fillId="0" borderId="49" xfId="43" applyNumberFormat="1" applyFont="1" applyFill="1" applyBorder="1" applyAlignment="1">
      <alignment horizontal="center" vertical="center"/>
    </xf>
    <xf numFmtId="0" fontId="28" fillId="0" borderId="40" xfId="43" applyFont="1" applyFill="1" applyBorder="1" applyAlignment="1">
      <alignment horizontal="center" vertical="center"/>
    </xf>
    <xf numFmtId="0" fontId="28" fillId="0" borderId="39" xfId="43" applyFont="1" applyFill="1" applyBorder="1" applyAlignment="1">
      <alignment horizontal="center" vertical="center"/>
    </xf>
    <xf numFmtId="0" fontId="29" fillId="0" borderId="0" xfId="43" applyNumberFormat="1" applyFont="1" applyAlignment="1">
      <alignment vertical="center"/>
    </xf>
    <xf numFmtId="179" fontId="29" fillId="0" borderId="0" xfId="43" applyNumberFormat="1" applyFont="1" applyAlignment="1">
      <alignment vertical="center"/>
    </xf>
    <xf numFmtId="0" fontId="29" fillId="0" borderId="0" xfId="43" applyNumberFormat="1" applyFont="1" applyAlignment="1">
      <alignment horizontal="center" vertical="center"/>
    </xf>
    <xf numFmtId="179" fontId="29" fillId="0" borderId="0" xfId="43" quotePrefix="1" applyNumberFormat="1" applyFont="1" applyAlignment="1">
      <alignment horizontal="center" vertical="center"/>
    </xf>
    <xf numFmtId="0" fontId="36" fillId="0" borderId="0" xfId="0" applyFont="1">
      <alignment vertical="center"/>
    </xf>
    <xf numFmtId="0" fontId="0" fillId="0" borderId="46" xfId="0" applyNumberFormat="1" applyBorder="1" applyAlignment="1">
      <alignment horizontal="center" vertical="center"/>
    </xf>
    <xf numFmtId="14" fontId="0" fillId="0" borderId="43" xfId="0" applyNumberFormat="1" applyFill="1" applyBorder="1" applyAlignment="1">
      <alignment horizontal="center" vertical="center"/>
    </xf>
    <xf numFmtId="14" fontId="0" fillId="0" borderId="42" xfId="0" applyNumberFormat="1" applyFill="1" applyBorder="1" applyAlignment="1">
      <alignment horizontal="center" vertical="center"/>
    </xf>
    <xf numFmtId="10" fontId="29" fillId="0" borderId="0" xfId="43" applyNumberFormat="1" applyFont="1" applyAlignment="1">
      <alignment horizontal="center" vertical="center"/>
    </xf>
    <xf numFmtId="10" fontId="29" fillId="0" borderId="0" xfId="43" applyNumberFormat="1" applyFont="1" applyAlignment="1">
      <alignment vertical="center"/>
    </xf>
    <xf numFmtId="49" fontId="29" fillId="0" borderId="0" xfId="43" quotePrefix="1" applyNumberFormat="1" applyFont="1" applyAlignment="1">
      <alignment horizontal="center" vertical="center"/>
    </xf>
    <xf numFmtId="0" fontId="7" fillId="0" borderId="0" xfId="47">
      <alignment vertical="center"/>
    </xf>
    <xf numFmtId="0" fontId="7" fillId="0" borderId="0" xfId="47" applyAlignment="1">
      <alignment horizontal="center" vertical="center"/>
    </xf>
    <xf numFmtId="0" fontId="41" fillId="0" borderId="0" xfId="47" applyFont="1" applyAlignment="1">
      <alignment horizontal="center" vertical="center"/>
    </xf>
    <xf numFmtId="0" fontId="7" fillId="38" borderId="59" xfId="47" applyFill="1" applyBorder="1">
      <alignment vertical="center"/>
    </xf>
    <xf numFmtId="55" fontId="7" fillId="38" borderId="60" xfId="47" applyNumberFormat="1" applyFill="1" applyBorder="1">
      <alignment vertical="center"/>
    </xf>
    <xf numFmtId="55" fontId="7" fillId="38" borderId="61" xfId="47" applyNumberFormat="1" applyFill="1" applyBorder="1">
      <alignment vertical="center"/>
    </xf>
    <xf numFmtId="0" fontId="7" fillId="38" borderId="62" xfId="47" applyFill="1" applyBorder="1">
      <alignment vertical="center"/>
    </xf>
    <xf numFmtId="0" fontId="7" fillId="0" borderId="63" xfId="47" applyBorder="1">
      <alignment vertical="center"/>
    </xf>
    <xf numFmtId="0" fontId="7" fillId="0" borderId="64" xfId="47" applyBorder="1">
      <alignment vertical="center"/>
    </xf>
    <xf numFmtId="0" fontId="7" fillId="38" borderId="65" xfId="47" applyFill="1" applyBorder="1">
      <alignment vertical="center"/>
    </xf>
    <xf numFmtId="0" fontId="7" fillId="0" borderId="66" xfId="47" applyBorder="1">
      <alignment vertical="center"/>
    </xf>
    <xf numFmtId="0" fontId="7" fillId="0" borderId="67" xfId="47" applyBorder="1">
      <alignment vertical="center"/>
    </xf>
    <xf numFmtId="0" fontId="7" fillId="38" borderId="68" xfId="47" applyFill="1" applyBorder="1">
      <alignment vertical="center"/>
    </xf>
    <xf numFmtId="0" fontId="7" fillId="0" borderId="69" xfId="47" applyBorder="1">
      <alignment vertical="center"/>
    </xf>
    <xf numFmtId="0" fontId="7" fillId="0" borderId="70" xfId="47" applyBorder="1">
      <alignment vertical="center"/>
    </xf>
    <xf numFmtId="10" fontId="7" fillId="38" borderId="62" xfId="47" applyNumberFormat="1" applyFill="1" applyBorder="1">
      <alignment vertical="center"/>
    </xf>
    <xf numFmtId="10" fontId="7" fillId="0" borderId="63" xfId="47" applyNumberFormat="1" applyBorder="1">
      <alignment vertical="center"/>
    </xf>
    <xf numFmtId="10" fontId="7" fillId="0" borderId="64" xfId="47" applyNumberFormat="1" applyBorder="1">
      <alignment vertical="center"/>
    </xf>
    <xf numFmtId="10" fontId="7" fillId="38" borderId="65" xfId="47" applyNumberFormat="1" applyFill="1" applyBorder="1">
      <alignment vertical="center"/>
    </xf>
    <xf numFmtId="10" fontId="7" fillId="0" borderId="66" xfId="47" applyNumberFormat="1" applyBorder="1">
      <alignment vertical="center"/>
    </xf>
    <xf numFmtId="10" fontId="7" fillId="0" borderId="67" xfId="47" applyNumberFormat="1" applyBorder="1">
      <alignment vertical="center"/>
    </xf>
    <xf numFmtId="3" fontId="7" fillId="38" borderId="68" xfId="47" applyNumberFormat="1" applyFill="1" applyBorder="1">
      <alignment vertical="center"/>
    </xf>
    <xf numFmtId="3" fontId="7" fillId="0" borderId="69" xfId="47" applyNumberFormat="1" applyBorder="1">
      <alignment vertical="center"/>
    </xf>
    <xf numFmtId="3" fontId="7" fillId="0" borderId="70" xfId="47" applyNumberFormat="1" applyBorder="1">
      <alignment vertical="center"/>
    </xf>
    <xf numFmtId="0" fontId="7" fillId="28" borderId="72" xfId="47" applyFill="1" applyBorder="1">
      <alignment vertical="center"/>
    </xf>
    <xf numFmtId="0" fontId="7" fillId="28" borderId="73" xfId="47" applyFill="1" applyBorder="1">
      <alignment vertical="center"/>
    </xf>
    <xf numFmtId="55" fontId="7" fillId="28" borderId="69" xfId="47" applyNumberFormat="1" applyFill="1" applyBorder="1">
      <alignment vertical="center"/>
    </xf>
    <xf numFmtId="55" fontId="7" fillId="28" borderId="70" xfId="47" applyNumberFormat="1" applyFill="1" applyBorder="1">
      <alignment vertical="center"/>
    </xf>
    <xf numFmtId="3" fontId="7" fillId="28" borderId="62" xfId="47" applyNumberFormat="1" applyFill="1" applyBorder="1">
      <alignment vertical="center"/>
    </xf>
    <xf numFmtId="3" fontId="7" fillId="0" borderId="63" xfId="47" applyNumberFormat="1" applyBorder="1">
      <alignment vertical="center"/>
    </xf>
    <xf numFmtId="3" fontId="7" fillId="0" borderId="64" xfId="47" applyNumberFormat="1" applyBorder="1">
      <alignment vertical="center"/>
    </xf>
    <xf numFmtId="3" fontId="7" fillId="28" borderId="65" xfId="47" applyNumberFormat="1" applyFill="1" applyBorder="1">
      <alignment vertical="center"/>
    </xf>
    <xf numFmtId="3" fontId="7" fillId="0" borderId="66" xfId="47" applyNumberFormat="1" applyBorder="1">
      <alignment vertical="center"/>
    </xf>
    <xf numFmtId="3" fontId="7" fillId="0" borderId="67" xfId="47" applyNumberFormat="1" applyBorder="1">
      <alignment vertical="center"/>
    </xf>
    <xf numFmtId="3" fontId="7" fillId="28" borderId="68" xfId="47" applyNumberFormat="1" applyFill="1" applyBorder="1">
      <alignment vertical="center"/>
    </xf>
    <xf numFmtId="0" fontId="41" fillId="0" borderId="0" xfId="47" applyFont="1">
      <alignment vertical="center"/>
    </xf>
    <xf numFmtId="0" fontId="0" fillId="40" borderId="0" xfId="0" applyFill="1">
      <alignment vertical="center"/>
    </xf>
    <xf numFmtId="49" fontId="5" fillId="0" borderId="0" xfId="49" applyNumberFormat="1">
      <alignment vertical="center"/>
    </xf>
    <xf numFmtId="0" fontId="0" fillId="0" borderId="0" xfId="0">
      <alignment vertical="center"/>
    </xf>
    <xf numFmtId="49" fontId="4" fillId="0" borderId="0" xfId="50" applyNumberFormat="1">
      <alignment vertical="center"/>
    </xf>
    <xf numFmtId="0" fontId="3" fillId="0" borderId="0" xfId="51" applyAlignment="1">
      <alignment horizontal="center" vertical="center"/>
    </xf>
    <xf numFmtId="0" fontId="3" fillId="0" borderId="0" xfId="51">
      <alignment vertical="center"/>
    </xf>
    <xf numFmtId="0" fontId="3" fillId="0" borderId="75" xfId="51" applyBorder="1">
      <alignment vertical="center"/>
    </xf>
    <xf numFmtId="0" fontId="3" fillId="0" borderId="76" xfId="51" applyBorder="1">
      <alignment vertical="center"/>
    </xf>
    <xf numFmtId="0" fontId="3" fillId="0" borderId="77" xfId="51" applyBorder="1">
      <alignment vertical="center"/>
    </xf>
    <xf numFmtId="0" fontId="3" fillId="0" borderId="78" xfId="51" applyBorder="1">
      <alignment vertical="center"/>
    </xf>
    <xf numFmtId="0" fontId="3" fillId="0" borderId="79" xfId="51" applyBorder="1">
      <alignment vertical="center"/>
    </xf>
    <xf numFmtId="0" fontId="3" fillId="0" borderId="80" xfId="51" applyBorder="1">
      <alignment vertical="center"/>
    </xf>
    <xf numFmtId="49" fontId="3" fillId="0" borderId="0" xfId="51" applyNumberFormat="1">
      <alignment vertical="center"/>
    </xf>
    <xf numFmtId="49" fontId="3" fillId="0" borderId="84" xfId="51" applyNumberFormat="1" applyBorder="1">
      <alignment vertical="center"/>
    </xf>
    <xf numFmtId="0" fontId="3" fillId="0" borderId="70" xfId="51" applyBorder="1">
      <alignment vertical="center"/>
    </xf>
    <xf numFmtId="3" fontId="3" fillId="0" borderId="85" xfId="51" applyNumberFormat="1" applyBorder="1" applyAlignment="1">
      <alignment horizontal="center" vertical="center"/>
    </xf>
    <xf numFmtId="179" fontId="3" fillId="0" borderId="69" xfId="51" applyNumberFormat="1" applyBorder="1" applyAlignment="1">
      <alignment horizontal="center" vertical="center"/>
    </xf>
    <xf numFmtId="3" fontId="3" fillId="0" borderId="86" xfId="51" applyNumberFormat="1" applyBorder="1" applyAlignment="1">
      <alignment horizontal="center" vertical="center"/>
    </xf>
    <xf numFmtId="179" fontId="3" fillId="0" borderId="70" xfId="51" applyNumberFormat="1" applyBorder="1" applyAlignment="1">
      <alignment horizontal="center" vertical="center"/>
    </xf>
    <xf numFmtId="3" fontId="3" fillId="0" borderId="69" xfId="51" applyNumberFormat="1" applyBorder="1" applyAlignment="1">
      <alignment horizontal="center" vertical="center"/>
    </xf>
    <xf numFmtId="49" fontId="3" fillId="0" borderId="87" xfId="51" applyNumberFormat="1" applyBorder="1">
      <alignment vertical="center"/>
    </xf>
    <xf numFmtId="0" fontId="3" fillId="0" borderId="64" xfId="51" applyBorder="1">
      <alignment vertical="center"/>
    </xf>
    <xf numFmtId="3" fontId="3" fillId="0" borderId="88" xfId="51" applyNumberFormat="1" applyBorder="1">
      <alignment vertical="center"/>
    </xf>
    <xf numFmtId="179" fontId="3" fillId="0" borderId="63" xfId="51" applyNumberFormat="1" applyBorder="1">
      <alignment vertical="center"/>
    </xf>
    <xf numFmtId="3" fontId="3" fillId="0" borderId="89" xfId="51" applyNumberFormat="1" applyBorder="1">
      <alignment vertical="center"/>
    </xf>
    <xf numFmtId="179" fontId="3" fillId="0" borderId="64" xfId="51" applyNumberFormat="1" applyBorder="1">
      <alignment vertical="center"/>
    </xf>
    <xf numFmtId="3" fontId="3" fillId="0" borderId="63" xfId="51" applyNumberFormat="1" applyBorder="1">
      <alignment vertical="center"/>
    </xf>
    <xf numFmtId="49" fontId="3" fillId="0" borderId="90" xfId="51" applyNumberFormat="1" applyBorder="1">
      <alignment vertical="center"/>
    </xf>
    <xf numFmtId="0" fontId="3" fillId="0" borderId="67" xfId="51" applyBorder="1">
      <alignment vertical="center"/>
    </xf>
    <xf numFmtId="3" fontId="3" fillId="0" borderId="91" xfId="51" applyNumberFormat="1" applyBorder="1">
      <alignment vertical="center"/>
    </xf>
    <xf numFmtId="179" fontId="3" fillId="0" borderId="66" xfId="51" applyNumberFormat="1" applyBorder="1">
      <alignment vertical="center"/>
    </xf>
    <xf numFmtId="3" fontId="3" fillId="0" borderId="92" xfId="51" applyNumberFormat="1" applyBorder="1">
      <alignment vertical="center"/>
    </xf>
    <xf numFmtId="179" fontId="3" fillId="0" borderId="67" xfId="51" applyNumberFormat="1" applyBorder="1">
      <alignment vertical="center"/>
    </xf>
    <xf numFmtId="3" fontId="3" fillId="0" borderId="66" xfId="51" applyNumberFormat="1" applyBorder="1">
      <alignment vertical="center"/>
    </xf>
    <xf numFmtId="49" fontId="3" fillId="0" borderId="93" xfId="51" applyNumberFormat="1" applyBorder="1">
      <alignment vertical="center"/>
    </xf>
    <xf numFmtId="0" fontId="3" fillId="0" borderId="94" xfId="51" applyBorder="1">
      <alignment vertical="center"/>
    </xf>
    <xf numFmtId="3" fontId="3" fillId="0" borderId="95" xfId="51" applyNumberFormat="1" applyBorder="1">
      <alignment vertical="center"/>
    </xf>
    <xf numFmtId="179" fontId="3" fillId="0" borderId="96" xfId="51" applyNumberFormat="1" applyBorder="1">
      <alignment vertical="center"/>
    </xf>
    <xf numFmtId="3" fontId="3" fillId="0" borderId="97" xfId="51" applyNumberFormat="1" applyBorder="1">
      <alignment vertical="center"/>
    </xf>
    <xf numFmtId="179" fontId="3" fillId="0" borderId="94" xfId="51" applyNumberFormat="1" applyBorder="1">
      <alignment vertical="center"/>
    </xf>
    <xf numFmtId="3" fontId="3" fillId="0" borderId="96" xfId="51" applyNumberFormat="1" applyBorder="1">
      <alignment vertical="center"/>
    </xf>
    <xf numFmtId="3" fontId="3" fillId="0" borderId="85" xfId="51" applyNumberFormat="1" applyBorder="1">
      <alignment vertical="center"/>
    </xf>
    <xf numFmtId="179" fontId="3" fillId="0" borderId="69" xfId="51" applyNumberFormat="1" applyBorder="1">
      <alignment vertical="center"/>
    </xf>
    <xf numFmtId="3" fontId="3" fillId="0" borderId="86" xfId="51" applyNumberFormat="1" applyBorder="1">
      <alignment vertical="center"/>
    </xf>
    <xf numFmtId="179" fontId="3" fillId="0" borderId="70" xfId="51" applyNumberFormat="1" applyBorder="1">
      <alignment vertical="center"/>
    </xf>
    <xf numFmtId="3" fontId="3" fillId="0" borderId="69" xfId="51" applyNumberFormat="1" applyBorder="1">
      <alignment vertical="center"/>
    </xf>
    <xf numFmtId="49" fontId="3" fillId="0" borderId="98" xfId="51" applyNumberFormat="1" applyBorder="1">
      <alignment vertical="center"/>
    </xf>
    <xf numFmtId="0" fontId="3" fillId="0" borderId="99" xfId="51" applyBorder="1">
      <alignment vertical="center"/>
    </xf>
    <xf numFmtId="3" fontId="3" fillId="0" borderId="100" xfId="51" applyNumberFormat="1" applyBorder="1">
      <alignment vertical="center"/>
    </xf>
    <xf numFmtId="179" fontId="3" fillId="0" borderId="101" xfId="51" applyNumberFormat="1" applyBorder="1">
      <alignment vertical="center"/>
    </xf>
    <xf numFmtId="3" fontId="3" fillId="0" borderId="102" xfId="51" applyNumberFormat="1" applyBorder="1">
      <alignment vertical="center"/>
    </xf>
    <xf numFmtId="179" fontId="3" fillId="0" borderId="99" xfId="51" applyNumberFormat="1" applyBorder="1">
      <alignment vertical="center"/>
    </xf>
    <xf numFmtId="3" fontId="3" fillId="0" borderId="101" xfId="51" applyNumberFormat="1" applyBorder="1">
      <alignment vertical="center"/>
    </xf>
    <xf numFmtId="182" fontId="3" fillId="0" borderId="0" xfId="51" applyNumberFormat="1">
      <alignment vertical="center"/>
    </xf>
    <xf numFmtId="3" fontId="3" fillId="0" borderId="0" xfId="51" applyNumberFormat="1">
      <alignment vertical="center"/>
    </xf>
    <xf numFmtId="49" fontId="41" fillId="0" borderId="0" xfId="51" applyNumberFormat="1" applyFont="1">
      <alignment vertical="center"/>
    </xf>
    <xf numFmtId="49" fontId="2" fillId="0" borderId="0" xfId="52" applyNumberFormat="1">
      <alignment vertical="center"/>
    </xf>
    <xf numFmtId="49" fontId="42" fillId="0" borderId="0" xfId="52" applyNumberFormat="1" applyFont="1" applyAlignment="1">
      <alignment horizontal="right" vertical="center"/>
    </xf>
    <xf numFmtId="0" fontId="0" fillId="0" borderId="0" xfId="0">
      <alignment vertical="center"/>
    </xf>
    <xf numFmtId="0" fontId="9" fillId="0" borderId="0" xfId="28" quotePrefix="1" applyAlignment="1" applyProtection="1">
      <alignment vertical="center"/>
    </xf>
    <xf numFmtId="0" fontId="43" fillId="0" borderId="0" xfId="28" quotePrefix="1" applyFont="1" applyAlignment="1" applyProtection="1">
      <alignment vertical="center"/>
    </xf>
    <xf numFmtId="0" fontId="8" fillId="4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NumberFormat="1" applyFont="1" applyFill="1">
      <alignment vertical="center"/>
    </xf>
    <xf numFmtId="0" fontId="0" fillId="40" borderId="0" xfId="0" applyFont="1" applyFill="1">
      <alignment vertical="center"/>
    </xf>
    <xf numFmtId="49" fontId="1" fillId="0" borderId="0" xfId="50" applyNumberFormat="1" applyFont="1">
      <alignment vertical="center"/>
    </xf>
    <xf numFmtId="49" fontId="1" fillId="0" borderId="0" xfId="52" applyNumberFormat="1" applyFont="1">
      <alignment vertical="center"/>
    </xf>
    <xf numFmtId="182" fontId="1" fillId="0" borderId="0" xfId="51" applyNumberFormat="1" applyFont="1">
      <alignment vertical="center"/>
    </xf>
    <xf numFmtId="49" fontId="1" fillId="0" borderId="0" xfId="51" applyNumberFormat="1" applyFont="1">
      <alignment vertical="center"/>
    </xf>
    <xf numFmtId="38" fontId="30" fillId="0" borderId="10" xfId="0" applyNumberFormat="1" applyFont="1" applyBorder="1" applyAlignment="1">
      <alignment vertical="center" shrinkToFit="1"/>
    </xf>
    <xf numFmtId="38" fontId="0" fillId="0" borderId="10" xfId="0" applyNumberForma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9" fontId="29" fillId="33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29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176" fontId="29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0" xfId="0" applyBorder="1" applyAlignment="1">
      <alignment horizontal="right" vertical="center"/>
    </xf>
    <xf numFmtId="177" fontId="31" fillId="0" borderId="10" xfId="0" applyNumberFormat="1" applyFont="1" applyBorder="1" applyAlignment="1">
      <alignment vertical="center" shrinkToFit="1"/>
    </xf>
    <xf numFmtId="176" fontId="29" fillId="0" borderId="12" xfId="0" applyNumberFormat="1" applyFont="1" applyFill="1" applyBorder="1" applyAlignment="1">
      <alignment horizontal="center" vertical="center"/>
    </xf>
    <xf numFmtId="176" fontId="29" fillId="0" borderId="51" xfId="0" applyNumberFormat="1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 wrapText="1"/>
    </xf>
    <xf numFmtId="0" fontId="28" fillId="0" borderId="5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7" fontId="30" fillId="0" borderId="10" xfId="0" applyNumberFormat="1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30" fillId="0" borderId="10" xfId="0" applyNumberFormat="1" applyFont="1" applyBorder="1" applyAlignment="1">
      <alignment vertical="center" shrinkToFit="1"/>
    </xf>
    <xf numFmtId="0" fontId="0" fillId="0" borderId="0" xfId="0">
      <alignment vertical="center"/>
    </xf>
    <xf numFmtId="0" fontId="39" fillId="0" borderId="54" xfId="44" applyFont="1" applyBorder="1" applyAlignment="1">
      <alignment horizontal="center" vertical="center"/>
    </xf>
    <xf numFmtId="0" fontId="39" fillId="0" borderId="15" xfId="44" applyFont="1" applyBorder="1" applyAlignment="1">
      <alignment horizontal="center" vertical="center"/>
    </xf>
    <xf numFmtId="0" fontId="39" fillId="0" borderId="16" xfId="44" applyFont="1" applyBorder="1" applyAlignment="1">
      <alignment horizontal="center" vertical="center"/>
    </xf>
    <xf numFmtId="0" fontId="39" fillId="0" borderId="55" xfId="44" applyNumberFormat="1" applyFont="1" applyBorder="1" applyAlignment="1">
      <alignment horizontal="center" vertical="center" readingOrder="1"/>
    </xf>
    <xf numFmtId="0" fontId="39" fillId="0" borderId="56" xfId="44" applyNumberFormat="1" applyFont="1" applyBorder="1" applyAlignment="1">
      <alignment horizontal="center" vertical="center" readingOrder="1"/>
    </xf>
    <xf numFmtId="0" fontId="28" fillId="0" borderId="30" xfId="43" applyFont="1" applyFill="1" applyBorder="1" applyAlignment="1">
      <alignment horizontal="center" vertical="center"/>
    </xf>
    <xf numFmtId="0" fontId="28" fillId="0" borderId="31" xfId="43" applyFont="1" applyFill="1" applyBorder="1" applyAlignment="1">
      <alignment horizontal="center" vertical="center"/>
    </xf>
    <xf numFmtId="176" fontId="28" fillId="0" borderId="57" xfId="43" applyNumberFormat="1" applyFont="1" applyFill="1" applyBorder="1" applyAlignment="1">
      <alignment horizontal="center" vertical="center"/>
    </xf>
    <xf numFmtId="176" fontId="28" fillId="0" borderId="58" xfId="43" applyNumberFormat="1" applyFont="1" applyFill="1" applyBorder="1" applyAlignment="1">
      <alignment horizontal="center" vertical="center"/>
    </xf>
    <xf numFmtId="0" fontId="7" fillId="28" borderId="71" xfId="47" applyFill="1" applyBorder="1" applyAlignment="1">
      <alignment horizontal="center" vertical="center"/>
    </xf>
    <xf numFmtId="0" fontId="7" fillId="28" borderId="74" xfId="47" applyFill="1" applyBorder="1" applyAlignment="1">
      <alignment horizontal="center" vertical="center"/>
    </xf>
    <xf numFmtId="49" fontId="41" fillId="0" borderId="81" xfId="51" applyNumberFormat="1" applyFont="1" applyBorder="1" applyAlignment="1">
      <alignment horizontal="center" vertical="center" wrapText="1"/>
    </xf>
    <xf numFmtId="49" fontId="41" fillId="0" borderId="73" xfId="51" applyNumberFormat="1" applyFont="1" applyBorder="1" applyAlignment="1">
      <alignment horizontal="center" vertical="center" wrapText="1"/>
    </xf>
    <xf numFmtId="0" fontId="3" fillId="0" borderId="82" xfId="51" applyBorder="1" applyAlignment="1">
      <alignment horizontal="center" vertical="center"/>
    </xf>
    <xf numFmtId="0" fontId="3" fillId="0" borderId="72" xfId="51" applyBorder="1" applyAlignment="1">
      <alignment horizontal="center" vertical="center"/>
    </xf>
    <xf numFmtId="0" fontId="3" fillId="0" borderId="83" xfId="51" applyBorder="1" applyAlignment="1">
      <alignment horizontal="center" vertical="center"/>
    </xf>
    <xf numFmtId="0" fontId="3" fillId="0" borderId="73" xfId="5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29" xr:uid="{00000000-0005-0000-0000-00001C000000}"/>
    <cellStyle name="ハイパーリンク 3" xfId="46" xr:uid="{7243F31A-7435-48B1-AF57-048467E9B630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745ACDE0-DD6B-4B39-AB7A-2F69FE3712BE}"/>
    <cellStyle name="標準 5" xfId="48" xr:uid="{C8A6116F-7CF6-4752-ABC6-0987417887A5}"/>
    <cellStyle name="標準 6" xfId="49" xr:uid="{D6B07F14-A882-4700-ABF6-6C583ABF7ECB}"/>
    <cellStyle name="標準 7" xfId="50" xr:uid="{4D216CA8-5A87-44BE-A0F5-3D3868CD90DC}"/>
    <cellStyle name="標準 8" xfId="51" xr:uid="{485D5B39-2CCC-426B-8498-33BF75531696}"/>
    <cellStyle name="標準 9" xfId="52" xr:uid="{693FD580-D1BA-4928-AA6F-E885DAEBE2F3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人数％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1-4FFB-AF91-75B3E0D7D6F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9C1-4FFB-AF91-75B3E0D7D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18135162273413E-2"/>
          <c:y val="7.7452667814113599E-2"/>
          <c:w val="0.80666086390136438"/>
          <c:h val="0.73666092943201378"/>
        </c:manualLayout>
      </c:layout>
      <c:lineChart>
        <c:grouping val="standard"/>
        <c:varyColors val="0"/>
        <c:ser>
          <c:idx val="0"/>
          <c:order val="0"/>
          <c:tx>
            <c:strRef>
              <c:f>期間別件数金額!$D$3</c:f>
              <c:strCache>
                <c:ptCount val="1"/>
                <c:pt idx="0">
                  <c:v>件数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期間別件数金額!$B$5:$B$16</c:f>
              <c:numCache>
                <c:formatCode>m/d/yyyy</c:formatCode>
                <c:ptCount val="12"/>
                <c:pt idx="0">
                  <c:v>41275</c:v>
                </c:pt>
                <c:pt idx="1">
                  <c:v>41244</c:v>
                </c:pt>
                <c:pt idx="2">
                  <c:v>41214</c:v>
                </c:pt>
                <c:pt idx="3">
                  <c:v>41183</c:v>
                </c:pt>
                <c:pt idx="4">
                  <c:v>41153</c:v>
                </c:pt>
                <c:pt idx="5">
                  <c:v>41122</c:v>
                </c:pt>
                <c:pt idx="6">
                  <c:v>41091</c:v>
                </c:pt>
                <c:pt idx="7">
                  <c:v>41061</c:v>
                </c:pt>
                <c:pt idx="8">
                  <c:v>41030</c:v>
                </c:pt>
                <c:pt idx="9">
                  <c:v>41000</c:v>
                </c:pt>
                <c:pt idx="10">
                  <c:v>40969</c:v>
                </c:pt>
                <c:pt idx="11">
                  <c:v>40940</c:v>
                </c:pt>
              </c:numCache>
            </c:numRef>
          </c:cat>
          <c:val>
            <c:numRef>
              <c:f>期間別件数金額!$D$5:$D$16</c:f>
              <c:numCache>
                <c:formatCode>#,##0_ </c:formatCode>
                <c:ptCount val="12"/>
                <c:pt idx="0">
                  <c:v>913</c:v>
                </c:pt>
                <c:pt idx="1">
                  <c:v>827</c:v>
                </c:pt>
                <c:pt idx="2">
                  <c:v>828</c:v>
                </c:pt>
                <c:pt idx="3">
                  <c:v>731</c:v>
                </c:pt>
                <c:pt idx="4">
                  <c:v>952</c:v>
                </c:pt>
                <c:pt idx="5">
                  <c:v>965</c:v>
                </c:pt>
                <c:pt idx="6">
                  <c:v>1328</c:v>
                </c:pt>
                <c:pt idx="7">
                  <c:v>1250</c:v>
                </c:pt>
                <c:pt idx="8">
                  <c:v>1336</c:v>
                </c:pt>
                <c:pt idx="9">
                  <c:v>1293</c:v>
                </c:pt>
                <c:pt idx="10">
                  <c:v>450</c:v>
                </c:pt>
                <c:pt idx="11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3D-4AF1-BD99-BE5F380E3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90768"/>
        <c:axId val="1"/>
      </c:lineChart>
      <c:lineChart>
        <c:grouping val="standard"/>
        <c:varyColors val="0"/>
        <c:ser>
          <c:idx val="1"/>
          <c:order val="1"/>
          <c:tx>
            <c:strRef>
              <c:f>期間別件数金額!$E$3</c:f>
              <c:strCache>
                <c:ptCount val="1"/>
                <c:pt idx="0">
                  <c:v>金額(千円)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期間別件数金額!$B$5:$B$16</c:f>
              <c:numCache>
                <c:formatCode>m/d/yyyy</c:formatCode>
                <c:ptCount val="12"/>
                <c:pt idx="0">
                  <c:v>41275</c:v>
                </c:pt>
                <c:pt idx="1">
                  <c:v>41244</c:v>
                </c:pt>
                <c:pt idx="2">
                  <c:v>41214</c:v>
                </c:pt>
                <c:pt idx="3">
                  <c:v>41183</c:v>
                </c:pt>
                <c:pt idx="4">
                  <c:v>41153</c:v>
                </c:pt>
                <c:pt idx="5">
                  <c:v>41122</c:v>
                </c:pt>
                <c:pt idx="6">
                  <c:v>41091</c:v>
                </c:pt>
                <c:pt idx="7">
                  <c:v>41061</c:v>
                </c:pt>
                <c:pt idx="8">
                  <c:v>41030</c:v>
                </c:pt>
                <c:pt idx="9">
                  <c:v>41000</c:v>
                </c:pt>
                <c:pt idx="10">
                  <c:v>40969</c:v>
                </c:pt>
                <c:pt idx="11">
                  <c:v>40940</c:v>
                </c:pt>
              </c:numCache>
            </c:numRef>
          </c:cat>
          <c:val>
            <c:numRef>
              <c:f>期間別件数金額!$E$5:$E$16</c:f>
              <c:numCache>
                <c:formatCode>#,##0_ </c:formatCode>
                <c:ptCount val="12"/>
                <c:pt idx="0">
                  <c:v>12313.816999999999</c:v>
                </c:pt>
                <c:pt idx="1">
                  <c:v>11383.919</c:v>
                </c:pt>
                <c:pt idx="2">
                  <c:v>10804.431</c:v>
                </c:pt>
                <c:pt idx="3">
                  <c:v>9657.2340000000004</c:v>
                </c:pt>
                <c:pt idx="4">
                  <c:v>13026.522000000001</c:v>
                </c:pt>
                <c:pt idx="5">
                  <c:v>12869.431</c:v>
                </c:pt>
                <c:pt idx="6">
                  <c:v>17608.098000000002</c:v>
                </c:pt>
                <c:pt idx="7">
                  <c:v>16997.572</c:v>
                </c:pt>
                <c:pt idx="8">
                  <c:v>17888.978999999999</c:v>
                </c:pt>
                <c:pt idx="9">
                  <c:v>17419.89</c:v>
                </c:pt>
                <c:pt idx="10">
                  <c:v>5882.9219999999996</c:v>
                </c:pt>
                <c:pt idx="11">
                  <c:v>5205.87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D-4AF1-BD99-BE5F380E3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36590768"/>
        <c:scaling>
          <c:orientation val="minMax"/>
        </c:scaling>
        <c:delete val="0"/>
        <c:axPos val="b"/>
        <c:numFmt formatCode="yyyy/m/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6590768"/>
        <c:crosses val="autoZero"/>
        <c:crossBetween val="between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774292783244833"/>
          <c:y val="2.0654044750430294E-2"/>
          <c:w val="0.50693821459181621"/>
          <c:h val="4.13080895008605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0542797494780795E-2"/>
          <c:y val="4.666676794003459E-2"/>
          <c:w val="0.89561586638830892"/>
          <c:h val="0.8711130015473124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グループ値!$B$3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グループ値!$F$2:$H$2</c:f>
              <c:strCache>
                <c:ptCount val="3"/>
                <c:pt idx="0">
                  <c:v>人数％</c:v>
                </c:pt>
                <c:pt idx="1">
                  <c:v>金額％</c:v>
                </c:pt>
                <c:pt idx="2">
                  <c:v>利用回数％</c:v>
                </c:pt>
              </c:strCache>
            </c:strRef>
          </c:cat>
          <c:val>
            <c:numRef>
              <c:f>グループ値!$F$3:$H$3</c:f>
              <c:numCache>
                <c:formatCode>#,##0.0_ </c:formatCode>
                <c:ptCount val="3"/>
                <c:pt idx="0">
                  <c:v>18.600000000000001</c:v>
                </c:pt>
                <c:pt idx="1">
                  <c:v>31.102704941404046</c:v>
                </c:pt>
                <c:pt idx="2">
                  <c:v>30.91982365687813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8-4FE1-9088-F5A2D8DF0AEB}"/>
            </c:ext>
          </c:extLst>
        </c:ser>
        <c:ser>
          <c:idx val="1"/>
          <c:order val="1"/>
          <c:tx>
            <c:strRef>
              <c:f>グループ値!$B$4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グループ値!$F$2:$H$2</c:f>
              <c:strCache>
                <c:ptCount val="3"/>
                <c:pt idx="0">
                  <c:v>人数％</c:v>
                </c:pt>
                <c:pt idx="1">
                  <c:v>金額％</c:v>
                </c:pt>
                <c:pt idx="2">
                  <c:v>利用回数％</c:v>
                </c:pt>
              </c:strCache>
            </c:strRef>
          </c:cat>
          <c:val>
            <c:numRef>
              <c:f>グループ値!$F$4:$H$4</c:f>
              <c:numCache>
                <c:formatCode>#,##0.0_ </c:formatCode>
                <c:ptCount val="3"/>
                <c:pt idx="0">
                  <c:v>26.6</c:v>
                </c:pt>
                <c:pt idx="1">
                  <c:v>27.737742738858589</c:v>
                </c:pt>
                <c:pt idx="2">
                  <c:v>28.005678846297542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8-4FE1-9088-F5A2D8DF0AEB}"/>
            </c:ext>
          </c:extLst>
        </c:ser>
        <c:ser>
          <c:idx val="2"/>
          <c:order val="2"/>
          <c:tx>
            <c:strRef>
              <c:f>グループ値!$B$5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78-4FE1-9088-F5A2D8DF0AEB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B78-4FE1-9088-F5A2D8DF0AEB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78-4FE1-9088-F5A2D8DF0AEB}"/>
              </c:ext>
            </c:extLst>
          </c:dPt>
          <c:cat>
            <c:strRef>
              <c:f>グループ値!$F$2:$H$2</c:f>
              <c:strCache>
                <c:ptCount val="3"/>
                <c:pt idx="0">
                  <c:v>人数％</c:v>
                </c:pt>
                <c:pt idx="1">
                  <c:v>金額％</c:v>
                </c:pt>
                <c:pt idx="2">
                  <c:v>利用回数％</c:v>
                </c:pt>
              </c:strCache>
            </c:strRef>
          </c:cat>
          <c:val>
            <c:numRef>
              <c:f>グループ値!$F$5:$H$5</c:f>
              <c:numCache>
                <c:formatCode>#,##0.0_ </c:formatCode>
                <c:ptCount val="3"/>
                <c:pt idx="0">
                  <c:v>18.399999999999999</c:v>
                </c:pt>
                <c:pt idx="1">
                  <c:v>9.8331039010490624</c:v>
                </c:pt>
                <c:pt idx="2">
                  <c:v>9.81095419562131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78-4FE1-9088-F5A2D8DF0AEB}"/>
            </c:ext>
          </c:extLst>
        </c:ser>
        <c:ser>
          <c:idx val="3"/>
          <c:order val="3"/>
          <c:tx>
            <c:strRef>
              <c:f>グループ値!$B$6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グループ値!$F$2:$H$2</c:f>
              <c:strCache>
                <c:ptCount val="3"/>
                <c:pt idx="0">
                  <c:v>人数％</c:v>
                </c:pt>
                <c:pt idx="1">
                  <c:v>金額％</c:v>
                </c:pt>
                <c:pt idx="2">
                  <c:v>利用回数％</c:v>
                </c:pt>
              </c:strCache>
            </c:strRef>
          </c:cat>
          <c:val>
            <c:numRef>
              <c:f>グループ値!$F$6:$H$6</c:f>
              <c:numCache>
                <c:formatCode>#,##0.0_ </c:formatCode>
                <c:ptCount val="3"/>
                <c:pt idx="0">
                  <c:v>12.4</c:v>
                </c:pt>
                <c:pt idx="1">
                  <c:v>13.913503744827088</c:v>
                </c:pt>
                <c:pt idx="2">
                  <c:v>13.778674437719495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78-4FE1-9088-F5A2D8DF0AEB}"/>
            </c:ext>
          </c:extLst>
        </c:ser>
        <c:ser>
          <c:idx val="4"/>
          <c:order val="4"/>
          <c:tx>
            <c:strRef>
              <c:f>グループ値!$B$7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グループ値!$F$2:$H$2</c:f>
              <c:strCache>
                <c:ptCount val="3"/>
                <c:pt idx="0">
                  <c:v>人数％</c:v>
                </c:pt>
                <c:pt idx="1">
                  <c:v>金額％</c:v>
                </c:pt>
                <c:pt idx="2">
                  <c:v>利用回数％</c:v>
                </c:pt>
              </c:strCache>
            </c:strRef>
          </c:cat>
          <c:val>
            <c:numRef>
              <c:f>グループ値!$F$7:$H$7</c:f>
              <c:numCache>
                <c:formatCode>#,##0.0_ </c:formatCode>
                <c:ptCount val="3"/>
                <c:pt idx="0">
                  <c:v>19.8</c:v>
                </c:pt>
                <c:pt idx="1">
                  <c:v>16.527528340373944</c:v>
                </c:pt>
                <c:pt idx="2">
                  <c:v>16.610625420309347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78-4FE1-9088-F5A2D8DF0AEB}"/>
            </c:ext>
          </c:extLst>
        </c:ser>
        <c:ser>
          <c:idx val="5"/>
          <c:order val="5"/>
          <c:tx>
            <c:strRef>
              <c:f>グループ値!$B$8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グループ値!$F$2:$H$2</c:f>
              <c:strCache>
                <c:ptCount val="3"/>
                <c:pt idx="0">
                  <c:v>人数％</c:v>
                </c:pt>
                <c:pt idx="1">
                  <c:v>金額％</c:v>
                </c:pt>
                <c:pt idx="2">
                  <c:v>利用回数％</c:v>
                </c:pt>
              </c:strCache>
            </c:strRef>
          </c:cat>
          <c:val>
            <c:numRef>
              <c:f>グループ値!$F$8:$H$8</c:f>
              <c:numCache>
                <c:formatCode>#,##0.0_ </c:formatCode>
                <c:ptCount val="3"/>
                <c:pt idx="0">
                  <c:v>4.2</c:v>
                </c:pt>
                <c:pt idx="1">
                  <c:v>0.88541633348726279</c:v>
                </c:pt>
                <c:pt idx="2">
                  <c:v>0.87424344317417624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78-4FE1-9088-F5A2D8DF0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952848"/>
        <c:axId val="1"/>
        <c:axId val="2"/>
      </c:bar3DChart>
      <c:catAx>
        <c:axId val="426952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952848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人数％</a:t>
            </a:r>
          </a:p>
        </c:rich>
      </c:tx>
      <c:layout>
        <c:manualLayout>
          <c:xMode val="edge"/>
          <c:yMode val="edge"/>
          <c:x val="0.76834138975871247"/>
          <c:y val="3.4146341463414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41217990652"/>
          <c:y val="0.13658569118161962"/>
          <c:w val="0.59845672669960848"/>
          <c:h val="0.726830999502190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B30-4B93-8B74-0226BA86B56F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B30-4B93-8B74-0226BA86B56F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30-4B93-8B74-0226BA86B56F}"/>
              </c:ext>
            </c:extLst>
          </c:dPt>
          <c:dPt>
            <c:idx val="3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B30-4B93-8B74-0226BA86B56F}"/>
              </c:ext>
            </c:extLst>
          </c:dPt>
          <c:dPt>
            <c:idx val="4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30-4B93-8B74-0226BA86B56F}"/>
              </c:ext>
            </c:extLst>
          </c:dPt>
          <c:dPt>
            <c:idx val="5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B30-4B93-8B74-0226BA86B56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グループ値!$B$3:$B$8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X</c:v>
                </c:pt>
              </c:strCache>
            </c:strRef>
          </c:cat>
          <c:val>
            <c:numRef>
              <c:f>グループ値!$F$3:$F$8</c:f>
              <c:numCache>
                <c:formatCode>#,##0.0_ </c:formatCode>
                <c:ptCount val="6"/>
                <c:pt idx="0">
                  <c:v>18.600000000000001</c:v>
                </c:pt>
                <c:pt idx="1">
                  <c:v>26.6</c:v>
                </c:pt>
                <c:pt idx="2">
                  <c:v>18.399999999999999</c:v>
                </c:pt>
                <c:pt idx="3">
                  <c:v>12.4</c:v>
                </c:pt>
                <c:pt idx="4">
                  <c:v>19.8</c:v>
                </c:pt>
                <c:pt idx="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30-4B93-8B74-0226BA86B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金額％</a:t>
            </a:r>
          </a:p>
        </c:rich>
      </c:tx>
      <c:layout>
        <c:manualLayout>
          <c:xMode val="edge"/>
          <c:yMode val="edge"/>
          <c:x val="0.81707317073170727"/>
          <c:y val="2.51256281407035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66192542367506E-2"/>
          <c:y val="0.10050275916388378"/>
          <c:w val="0.6910596539144036"/>
          <c:h val="0.8542734528930121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96-4905-8261-709DCF0ED1C6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96-4905-8261-709DCF0ED1C6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96-4905-8261-709DCF0ED1C6}"/>
              </c:ext>
            </c:extLst>
          </c:dPt>
          <c:dPt>
            <c:idx val="3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96-4905-8261-709DCF0ED1C6}"/>
              </c:ext>
            </c:extLst>
          </c:dPt>
          <c:dPt>
            <c:idx val="4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E96-4905-8261-709DCF0ED1C6}"/>
              </c:ext>
            </c:extLst>
          </c:dPt>
          <c:dPt>
            <c:idx val="5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96-4905-8261-709DCF0ED1C6}"/>
              </c:ext>
            </c:extLst>
          </c:dPt>
          <c:dLbls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E96-4905-8261-709DCF0ED1C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グループ値!$B$3:$B$8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X</c:v>
                </c:pt>
              </c:strCache>
            </c:strRef>
          </c:cat>
          <c:val>
            <c:numRef>
              <c:f>グループ値!$G$3:$G$8</c:f>
              <c:numCache>
                <c:formatCode>#,##0.0_ </c:formatCode>
                <c:ptCount val="6"/>
                <c:pt idx="0">
                  <c:v>31.102704941404046</c:v>
                </c:pt>
                <c:pt idx="1">
                  <c:v>27.737742738858589</c:v>
                </c:pt>
                <c:pt idx="2">
                  <c:v>9.8331039010490624</c:v>
                </c:pt>
                <c:pt idx="3">
                  <c:v>13.913503744827088</c:v>
                </c:pt>
                <c:pt idx="4">
                  <c:v>16.527528340373944</c:v>
                </c:pt>
                <c:pt idx="5">
                  <c:v>0.88541633348726279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96-4905-8261-709DCF0ED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回数％</a:t>
            </a:r>
          </a:p>
        </c:rich>
      </c:tx>
      <c:layout>
        <c:manualLayout>
          <c:xMode val="edge"/>
          <c:yMode val="edge"/>
          <c:x val="0.81961113684318876"/>
          <c:y val="2.51256281407035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7065131223695"/>
          <c:y val="0.10050275916388378"/>
          <c:w val="0.68627713800987289"/>
          <c:h val="0.8793991426839831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EB2-40B4-BC17-F4934303F867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B2-40B4-BC17-F4934303F867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EB2-40B4-BC17-F4934303F867}"/>
              </c:ext>
            </c:extLst>
          </c:dPt>
          <c:dPt>
            <c:idx val="3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B2-40B4-BC17-F4934303F867}"/>
              </c:ext>
            </c:extLst>
          </c:dPt>
          <c:dPt>
            <c:idx val="4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EB2-40B4-BC17-F4934303F867}"/>
              </c:ext>
            </c:extLst>
          </c:dPt>
          <c:dPt>
            <c:idx val="5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B2-40B4-BC17-F4934303F86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グループ値!$B$3:$B$8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X</c:v>
                </c:pt>
              </c:strCache>
            </c:strRef>
          </c:cat>
          <c:val>
            <c:numRef>
              <c:f>グループ値!$H$3:$H$8</c:f>
              <c:numCache>
                <c:formatCode>#,##0.0_ </c:formatCode>
                <c:ptCount val="6"/>
                <c:pt idx="0">
                  <c:v>30.91982365687813</c:v>
                </c:pt>
                <c:pt idx="1">
                  <c:v>28.005678846297542</c:v>
                </c:pt>
                <c:pt idx="2">
                  <c:v>9.81095419562131</c:v>
                </c:pt>
                <c:pt idx="3">
                  <c:v>13.778674437719495</c:v>
                </c:pt>
                <c:pt idx="4">
                  <c:v>16.610625420309347</c:v>
                </c:pt>
                <c:pt idx="5">
                  <c:v>0.87424344317417624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B2-40B4-BC17-F4934303F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1244035145799"/>
          <c:y val="5.1172761165671189E-2"/>
          <c:w val="0.84794349559017879"/>
          <c:h val="0.891258923635439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グループ履歴!$B$4:$B$16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グループ履歴!$C$4:$C$16</c:f>
              <c:numCache>
                <c:formatCode>#,##0_ </c:formatCode>
                <c:ptCount val="13"/>
                <c:pt idx="0">
                  <c:v>93</c:v>
                </c:pt>
                <c:pt idx="1">
                  <c:v>61</c:v>
                </c:pt>
                <c:pt idx="2">
                  <c:v>39</c:v>
                </c:pt>
                <c:pt idx="3">
                  <c:v>13</c:v>
                </c:pt>
                <c:pt idx="4">
                  <c:v>19</c:v>
                </c:pt>
                <c:pt idx="5">
                  <c:v>15</c:v>
                </c:pt>
                <c:pt idx="6">
                  <c:v>56</c:v>
                </c:pt>
                <c:pt idx="7">
                  <c:v>49</c:v>
                </c:pt>
                <c:pt idx="8">
                  <c:v>35</c:v>
                </c:pt>
                <c:pt idx="9">
                  <c:v>17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D-4E02-8276-E220377268A8}"/>
            </c:ext>
          </c:extLst>
        </c:ser>
        <c:ser>
          <c:idx val="1"/>
          <c:order val="1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グループ履歴!$B$4:$B$16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グループ履歴!$D$4:$D$16</c:f>
              <c:numCache>
                <c:formatCode>#,##0_ </c:formatCode>
                <c:ptCount val="13"/>
                <c:pt idx="0">
                  <c:v>133</c:v>
                </c:pt>
                <c:pt idx="1">
                  <c:v>179</c:v>
                </c:pt>
                <c:pt idx="2">
                  <c:v>192</c:v>
                </c:pt>
                <c:pt idx="3">
                  <c:v>199</c:v>
                </c:pt>
                <c:pt idx="4">
                  <c:v>206</c:v>
                </c:pt>
                <c:pt idx="5">
                  <c:v>207</c:v>
                </c:pt>
                <c:pt idx="6">
                  <c:v>144</c:v>
                </c:pt>
                <c:pt idx="7">
                  <c:v>104</c:v>
                </c:pt>
                <c:pt idx="8">
                  <c:v>81</c:v>
                </c:pt>
                <c:pt idx="9">
                  <c:v>78</c:v>
                </c:pt>
                <c:pt idx="10">
                  <c:v>81</c:v>
                </c:pt>
                <c:pt idx="11">
                  <c:v>82</c:v>
                </c:pt>
                <c:pt idx="1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D-4E02-8276-E220377268A8}"/>
            </c:ext>
          </c:extLst>
        </c:ser>
        <c:ser>
          <c:idx val="2"/>
          <c:order val="2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グループ履歴!$B$4:$B$16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グループ履歴!$E$4:$E$16</c:f>
              <c:numCache>
                <c:formatCode>#,##0_ </c:formatCode>
                <c:ptCount val="13"/>
                <c:pt idx="0">
                  <c:v>92</c:v>
                </c:pt>
                <c:pt idx="1">
                  <c:v>119</c:v>
                </c:pt>
                <c:pt idx="2">
                  <c:v>132</c:v>
                </c:pt>
                <c:pt idx="3">
                  <c:v>157</c:v>
                </c:pt>
                <c:pt idx="4">
                  <c:v>173</c:v>
                </c:pt>
                <c:pt idx="5">
                  <c:v>181</c:v>
                </c:pt>
                <c:pt idx="6">
                  <c:v>198</c:v>
                </c:pt>
                <c:pt idx="7">
                  <c:v>237</c:v>
                </c:pt>
                <c:pt idx="8">
                  <c:v>294</c:v>
                </c:pt>
                <c:pt idx="9">
                  <c:v>248</c:v>
                </c:pt>
                <c:pt idx="10">
                  <c:v>48</c:v>
                </c:pt>
                <c:pt idx="11">
                  <c:v>45</c:v>
                </c:pt>
                <c:pt idx="1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DD-4E02-8276-E220377268A8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グループ履歴!$B$4:$B$16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グループ履歴!$F$4:$F$16</c:f>
              <c:numCache>
                <c:formatCode>#,##0_ </c:formatCode>
                <c:ptCount val="13"/>
                <c:pt idx="0">
                  <c:v>62</c:v>
                </c:pt>
                <c:pt idx="1">
                  <c:v>74</c:v>
                </c:pt>
                <c:pt idx="2">
                  <c:v>74</c:v>
                </c:pt>
                <c:pt idx="3">
                  <c:v>77</c:v>
                </c:pt>
                <c:pt idx="4">
                  <c:v>54</c:v>
                </c:pt>
                <c:pt idx="5">
                  <c:v>46</c:v>
                </c:pt>
                <c:pt idx="6">
                  <c:v>43</c:v>
                </c:pt>
                <c:pt idx="7">
                  <c:v>62</c:v>
                </c:pt>
                <c:pt idx="8">
                  <c:v>45</c:v>
                </c:pt>
                <c:pt idx="9">
                  <c:v>85</c:v>
                </c:pt>
                <c:pt idx="10">
                  <c:v>26</c:v>
                </c:pt>
                <c:pt idx="11">
                  <c:v>8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D-4E02-8276-E220377268A8}"/>
            </c:ext>
          </c:extLst>
        </c:ser>
        <c:ser>
          <c:idx val="4"/>
          <c:order val="4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グループ履歴!$B$4:$B$16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グループ履歴!$G$4:$G$16</c:f>
              <c:numCache>
                <c:formatCode>#,##0_ </c:formatCode>
                <c:ptCount val="13"/>
                <c:pt idx="0">
                  <c:v>99</c:v>
                </c:pt>
                <c:pt idx="1">
                  <c:v>53</c:v>
                </c:pt>
                <c:pt idx="2">
                  <c:v>51</c:v>
                </c:pt>
                <c:pt idx="3">
                  <c:v>41</c:v>
                </c:pt>
                <c:pt idx="4">
                  <c:v>40</c:v>
                </c:pt>
                <c:pt idx="5">
                  <c:v>46</c:v>
                </c:pt>
                <c:pt idx="6">
                  <c:v>52</c:v>
                </c:pt>
                <c:pt idx="7">
                  <c:v>35</c:v>
                </c:pt>
                <c:pt idx="8">
                  <c:v>26</c:v>
                </c:pt>
                <c:pt idx="9">
                  <c:v>7</c:v>
                </c:pt>
                <c:pt idx="10">
                  <c:v>7</c:v>
                </c:pt>
                <c:pt idx="11">
                  <c:v>11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DD-4E02-8276-E220377268A8}"/>
            </c:ext>
          </c:extLst>
        </c:ser>
        <c:ser>
          <c:idx val="5"/>
          <c:order val="5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グループ履歴!$B$4:$B$16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グループ履歴!$H$4:$H$16</c:f>
              <c:numCache>
                <c:formatCode>#,##0_ </c:formatCode>
                <c:ptCount val="13"/>
                <c:pt idx="0">
                  <c:v>21</c:v>
                </c:pt>
                <c:pt idx="1">
                  <c:v>14</c:v>
                </c:pt>
                <c:pt idx="2">
                  <c:v>12</c:v>
                </c:pt>
                <c:pt idx="3">
                  <c:v>13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7">
                  <c:v>13</c:v>
                </c:pt>
                <c:pt idx="8">
                  <c:v>19</c:v>
                </c:pt>
                <c:pt idx="9">
                  <c:v>65</c:v>
                </c:pt>
                <c:pt idx="10">
                  <c:v>332</c:v>
                </c:pt>
                <c:pt idx="11">
                  <c:v>352</c:v>
                </c:pt>
                <c:pt idx="12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DD-4E02-8276-E22037726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946616"/>
        <c:axId val="1"/>
      </c:barChart>
      <c:dateAx>
        <c:axId val="426946616"/>
        <c:scaling>
          <c:orientation val="minMax"/>
        </c:scaling>
        <c:delete val="0"/>
        <c:axPos val="l"/>
        <c:numFmt formatCode="m&quot;月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946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1130556834112"/>
          <c:y val="5.106382978723404E-2"/>
          <c:w val="0.84767173441653787"/>
          <c:h val="0.89148936170212767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グループ履歴!$J$4:$J$16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グループ履歴!$K$4:$K$16</c:f>
              <c:numCache>
                <c:formatCode>#,##0_ </c:formatCode>
                <c:ptCount val="13"/>
                <c:pt idx="0">
                  <c:v>55670.391000000003</c:v>
                </c:pt>
                <c:pt idx="1">
                  <c:v>35137.419000000002</c:v>
                </c:pt>
                <c:pt idx="2">
                  <c:v>20987.177</c:v>
                </c:pt>
                <c:pt idx="3">
                  <c:v>6594.3620000000001</c:v>
                </c:pt>
                <c:pt idx="4">
                  <c:v>12504.348</c:v>
                </c:pt>
                <c:pt idx="5">
                  <c:v>9584.6589999999997</c:v>
                </c:pt>
                <c:pt idx="6">
                  <c:v>36457.976000000002</c:v>
                </c:pt>
                <c:pt idx="7">
                  <c:v>29847.945</c:v>
                </c:pt>
                <c:pt idx="8">
                  <c:v>20146.914000000001</c:v>
                </c:pt>
                <c:pt idx="9">
                  <c:v>9635.5380000000005</c:v>
                </c:pt>
                <c:pt idx="10">
                  <c:v>3462.58</c:v>
                </c:pt>
                <c:pt idx="11">
                  <c:v>1237.0940000000001</c:v>
                </c:pt>
                <c:pt idx="12">
                  <c:v>1081.546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B-4032-966A-C9166129F1B0}"/>
            </c:ext>
          </c:extLst>
        </c:ser>
        <c:ser>
          <c:idx val="1"/>
          <c:order val="1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グループ履歴!$J$4:$J$16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グループ履歴!$L$4:$L$16</c:f>
              <c:numCache>
                <c:formatCode>#,##0_ </c:formatCode>
                <c:ptCount val="13"/>
                <c:pt idx="0">
                  <c:v>49647.482000000004</c:v>
                </c:pt>
                <c:pt idx="1">
                  <c:v>72742.101999999999</c:v>
                </c:pt>
                <c:pt idx="2">
                  <c:v>80360.763000000006</c:v>
                </c:pt>
                <c:pt idx="3">
                  <c:v>83963.79</c:v>
                </c:pt>
                <c:pt idx="4">
                  <c:v>83609.857999999993</c:v>
                </c:pt>
                <c:pt idx="5">
                  <c:v>80565.716</c:v>
                </c:pt>
                <c:pt idx="6">
                  <c:v>43919.338000000003</c:v>
                </c:pt>
                <c:pt idx="7">
                  <c:v>32083.476999999999</c:v>
                </c:pt>
                <c:pt idx="8">
                  <c:v>27246.406999999999</c:v>
                </c:pt>
                <c:pt idx="9">
                  <c:v>27958.582999999999</c:v>
                </c:pt>
                <c:pt idx="10">
                  <c:v>27909.712</c:v>
                </c:pt>
                <c:pt idx="11">
                  <c:v>25314.784</c:v>
                </c:pt>
                <c:pt idx="12">
                  <c:v>17483.753000000001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B-4032-966A-C9166129F1B0}"/>
            </c:ext>
          </c:extLst>
        </c:ser>
        <c:ser>
          <c:idx val="2"/>
          <c:order val="2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グループ履歴!$J$4:$J$16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グループ履歴!$M$4:$M$16</c:f>
              <c:numCache>
                <c:formatCode>#,##0_ </c:formatCode>
                <c:ptCount val="13"/>
                <c:pt idx="0">
                  <c:v>17600.165000000001</c:v>
                </c:pt>
                <c:pt idx="1">
                  <c:v>30964.491000000002</c:v>
                </c:pt>
                <c:pt idx="2">
                  <c:v>30256.669000000002</c:v>
                </c:pt>
                <c:pt idx="3">
                  <c:v>33055.222999999998</c:v>
                </c:pt>
                <c:pt idx="4">
                  <c:v>27783.582999999999</c:v>
                </c:pt>
                <c:pt idx="5">
                  <c:v>25236.955000000002</c:v>
                </c:pt>
                <c:pt idx="6">
                  <c:v>24118.901000000002</c:v>
                </c:pt>
                <c:pt idx="7">
                  <c:v>25125.357</c:v>
                </c:pt>
                <c:pt idx="8">
                  <c:v>24460.026999999998</c:v>
                </c:pt>
                <c:pt idx="9">
                  <c:v>16516.298999999999</c:v>
                </c:pt>
                <c:pt idx="10">
                  <c:v>6481.4970000000003</c:v>
                </c:pt>
                <c:pt idx="11">
                  <c:v>5594.6149999999998</c:v>
                </c:pt>
                <c:pt idx="12">
                  <c:v>8472.6779999999999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EB-4032-966A-C9166129F1B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グループ履歴!$J$4:$J$16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グループ履歴!$N$4:$N$16</c:f>
              <c:numCache>
                <c:formatCode>#,##0_ </c:formatCode>
                <c:ptCount val="13"/>
                <c:pt idx="0">
                  <c:v>24903.628000000001</c:v>
                </c:pt>
                <c:pt idx="1">
                  <c:v>21783.362000000001</c:v>
                </c:pt>
                <c:pt idx="2">
                  <c:v>19273.116000000002</c:v>
                </c:pt>
                <c:pt idx="3">
                  <c:v>17141.154999999999</c:v>
                </c:pt>
                <c:pt idx="4">
                  <c:v>7864.04</c:v>
                </c:pt>
                <c:pt idx="5">
                  <c:v>4026.1819999999998</c:v>
                </c:pt>
                <c:pt idx="6">
                  <c:v>2528.944</c:v>
                </c:pt>
                <c:pt idx="7">
                  <c:v>3144.4769999999999</c:v>
                </c:pt>
                <c:pt idx="8">
                  <c:v>1700.7950000000001</c:v>
                </c:pt>
                <c:pt idx="9">
                  <c:v>1811.0519999999999</c:v>
                </c:pt>
                <c:pt idx="10">
                  <c:v>741.55399999999997</c:v>
                </c:pt>
                <c:pt idx="11">
                  <c:v>504.95400000000001</c:v>
                </c:pt>
                <c:pt idx="12">
                  <c:v>717.84400000000005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EB-4032-966A-C9166129F1B0}"/>
            </c:ext>
          </c:extLst>
        </c:ser>
        <c:ser>
          <c:idx val="4"/>
          <c:order val="4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グループ履歴!$J$4:$J$16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グループ履歴!$O$4:$O$16</c:f>
              <c:numCache>
                <c:formatCode>#,##0_ </c:formatCode>
                <c:ptCount val="13"/>
                <c:pt idx="0">
                  <c:v>29582.441999999999</c:v>
                </c:pt>
                <c:pt idx="1">
                  <c:v>5145.4880000000003</c:v>
                </c:pt>
                <c:pt idx="2">
                  <c:v>3829.8440000000001</c:v>
                </c:pt>
                <c:pt idx="3">
                  <c:v>3237.2260000000001</c:v>
                </c:pt>
                <c:pt idx="4">
                  <c:v>2807.83</c:v>
                </c:pt>
                <c:pt idx="5">
                  <c:v>2389.4699999999998</c:v>
                </c:pt>
                <c:pt idx="6">
                  <c:v>1908.3920000000001</c:v>
                </c:pt>
                <c:pt idx="7">
                  <c:v>1124.1969999999999</c:v>
                </c:pt>
                <c:pt idx="8">
                  <c:v>773.73800000000006</c:v>
                </c:pt>
                <c:pt idx="9">
                  <c:v>454.35300000000001</c:v>
                </c:pt>
                <c:pt idx="10">
                  <c:v>423.66899999999998</c:v>
                </c:pt>
                <c:pt idx="11">
                  <c:v>484.64299999999997</c:v>
                </c:pt>
                <c:pt idx="12">
                  <c:v>174.399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EB-4032-966A-C9166129F1B0}"/>
            </c:ext>
          </c:extLst>
        </c:ser>
        <c:ser>
          <c:idx val="5"/>
          <c:order val="5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グループ履歴!$J$4:$J$16</c:f>
              <c:numCache>
                <c:formatCode>m/d/yyyy</c:formatCode>
                <c:ptCount val="13"/>
                <c:pt idx="0">
                  <c:v>41305</c:v>
                </c:pt>
                <c:pt idx="1">
                  <c:v>41274</c:v>
                </c:pt>
                <c:pt idx="2">
                  <c:v>41243</c:v>
                </c:pt>
                <c:pt idx="3">
                  <c:v>41213</c:v>
                </c:pt>
                <c:pt idx="4">
                  <c:v>41182</c:v>
                </c:pt>
                <c:pt idx="5">
                  <c:v>41152</c:v>
                </c:pt>
                <c:pt idx="6">
                  <c:v>41121</c:v>
                </c:pt>
                <c:pt idx="7">
                  <c:v>41090</c:v>
                </c:pt>
                <c:pt idx="8">
                  <c:v>41060</c:v>
                </c:pt>
                <c:pt idx="9">
                  <c:v>41029</c:v>
                </c:pt>
                <c:pt idx="10">
                  <c:v>40999</c:v>
                </c:pt>
                <c:pt idx="11">
                  <c:v>40968</c:v>
                </c:pt>
                <c:pt idx="12">
                  <c:v>40939</c:v>
                </c:pt>
              </c:numCache>
            </c:numRef>
          </c:cat>
          <c:val>
            <c:numRef>
              <c:f>グループ履歴!$P$4:$P$16</c:f>
              <c:numCache>
                <c:formatCode>#,##0_ </c:formatCode>
                <c:ptCount val="13"/>
                <c:pt idx="0">
                  <c:v>1584.797</c:v>
                </c:pt>
                <c:pt idx="1">
                  <c:v>902.226</c:v>
                </c:pt>
                <c:pt idx="2">
                  <c:v>583.6</c:v>
                </c:pt>
                <c:pt idx="3">
                  <c:v>494.98200000000003</c:v>
                </c:pt>
                <c:pt idx="4">
                  <c:v>259.84500000000003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63.076999999999998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EB-4032-966A-C9166129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945632"/>
        <c:axId val="1"/>
      </c:barChart>
      <c:dateAx>
        <c:axId val="426945632"/>
        <c:scaling>
          <c:orientation val="minMax"/>
        </c:scaling>
        <c:delete val="0"/>
        <c:axPos val="l"/>
        <c:numFmt formatCode="m&quot;月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945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7.7981651376146793E-2"/>
          <c:w val="0.83861671469740628"/>
          <c:h val="0.784403669724770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Ｒ視点人数!$B$4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478-4C8B-8540-4698B5E67F3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78-4C8B-8540-4698B5E67F3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78-4C8B-8540-4698B5E67F35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78-4C8B-8540-4698B5E67F35}"/>
              </c:ext>
            </c:extLst>
          </c:dPt>
          <c:dPt>
            <c:idx val="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78-4C8B-8540-4698B5E67F35}"/>
              </c:ext>
            </c:extLst>
          </c:dPt>
          <c:cat>
            <c:strRef>
              <c:f>Ｒ視点人数!$C$3:$G$3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Ｒ視点人数!$C$4:$G$4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78-4C8B-8540-4698B5E67F35}"/>
            </c:ext>
          </c:extLst>
        </c:ser>
        <c:ser>
          <c:idx val="1"/>
          <c:order val="1"/>
          <c:tx>
            <c:strRef>
              <c:f>Ｒ視点人数!$B$5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478-4C8B-8540-4698B5E67F3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78-4C8B-8540-4698B5E67F3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478-4C8B-8540-4698B5E67F35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78-4C8B-8540-4698B5E67F35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478-4C8B-8540-4698B5E67F35}"/>
              </c:ext>
            </c:extLst>
          </c:dPt>
          <c:cat>
            <c:strRef>
              <c:f>Ｒ視点人数!$C$3:$G$3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Ｒ視点人数!$C$5:$G$5</c:f>
              <c:numCache>
                <c:formatCode>#,##0_ </c:formatCode>
                <c:ptCount val="5"/>
                <c:pt idx="0">
                  <c:v>19</c:v>
                </c:pt>
                <c:pt idx="1">
                  <c:v>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78-4C8B-8540-4698B5E67F35}"/>
            </c:ext>
          </c:extLst>
        </c:ser>
        <c:ser>
          <c:idx val="2"/>
          <c:order val="2"/>
          <c:tx>
            <c:strRef>
              <c:f>Ｒ視点人数!$B$6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478-4C8B-8540-4698B5E67F35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78-4C8B-8540-4698B5E67F35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478-4C8B-8540-4698B5E67F35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78-4C8B-8540-4698B5E67F35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478-4C8B-8540-4698B5E67F35}"/>
              </c:ext>
            </c:extLst>
          </c:dPt>
          <c:cat>
            <c:strRef>
              <c:f>Ｒ視点人数!$C$3:$G$3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Ｒ視点人数!$C$6:$G$6</c:f>
              <c:numCache>
                <c:formatCode>#,##0_ </c:formatCode>
                <c:ptCount val="5"/>
                <c:pt idx="0">
                  <c:v>0</c:v>
                </c:pt>
                <c:pt idx="1">
                  <c:v>36</c:v>
                </c:pt>
                <c:pt idx="2">
                  <c:v>81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478-4C8B-8540-4698B5E67F35}"/>
            </c:ext>
          </c:extLst>
        </c:ser>
        <c:ser>
          <c:idx val="3"/>
          <c:order val="3"/>
          <c:tx>
            <c:strRef>
              <c:f>Ｒ視点人数!$B$7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478-4C8B-8540-4698B5E67F35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78-4C8B-8540-4698B5E67F35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478-4C8B-8540-4698B5E67F35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78-4C8B-8540-4698B5E67F35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478-4C8B-8540-4698B5E67F35}"/>
              </c:ext>
            </c:extLst>
          </c:dPt>
          <c:cat>
            <c:strRef>
              <c:f>Ｒ視点人数!$C$3:$G$3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Ｒ視点人数!$C$7:$G$7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478-4C8B-8540-4698B5E67F35}"/>
            </c:ext>
          </c:extLst>
        </c:ser>
        <c:ser>
          <c:idx val="4"/>
          <c:order val="4"/>
          <c:tx>
            <c:strRef>
              <c:f>Ｒ視点人数!$B$8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478-4C8B-8540-4698B5E67F35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78-4C8B-8540-4698B5E67F35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1478-4C8B-8540-4698B5E67F35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78-4C8B-8540-4698B5E67F35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1478-4C8B-8540-4698B5E67F35}"/>
              </c:ext>
            </c:extLst>
          </c:dPt>
          <c:cat>
            <c:strRef>
              <c:f>Ｒ視点人数!$C$3:$G$3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Ｒ視点人数!$C$8:$G$8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478-4C8B-8540-4698B5E67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523496"/>
        <c:axId val="1"/>
        <c:axId val="2"/>
      </c:bar3DChart>
      <c:catAx>
        <c:axId val="427523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523496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712853338421953E-2"/>
          <c:y val="5.0228534480836549E-2"/>
          <c:w val="0.84770352826286444"/>
          <c:h val="0.8173552429154310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Ｒ視点人数!$B$26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D62-415A-999A-D715DD59AFC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62-415A-999A-D715DD59AFC5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62-415A-999A-D715DD59AFC5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62-415A-999A-D715DD59AFC5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62-415A-999A-D715DD59AFC5}"/>
              </c:ext>
            </c:extLst>
          </c:dPt>
          <c:cat>
            <c:strRef>
              <c:f>Ｒ視点人数!$C$25:$G$25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Ｒ視点人数!$C$26:$G$26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62-415A-999A-D715DD59AFC5}"/>
            </c:ext>
          </c:extLst>
        </c:ser>
        <c:ser>
          <c:idx val="1"/>
          <c:order val="1"/>
          <c:tx>
            <c:strRef>
              <c:f>Ｒ視点人数!$B$27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62-415A-999A-D715DD59AFC5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D62-415A-999A-D715DD59AFC5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D62-415A-999A-D715DD59AFC5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D62-415A-999A-D715DD59AFC5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D62-415A-999A-D715DD59AFC5}"/>
              </c:ext>
            </c:extLst>
          </c:dPt>
          <c:cat>
            <c:strRef>
              <c:f>Ｒ視点人数!$C$25:$G$25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Ｒ視点人数!$C$27:$G$27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62-415A-999A-D715DD59AFC5}"/>
            </c:ext>
          </c:extLst>
        </c:ser>
        <c:ser>
          <c:idx val="2"/>
          <c:order val="2"/>
          <c:tx>
            <c:strRef>
              <c:f>Ｒ視点人数!$B$28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D62-415A-999A-D715DD59AFC5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D62-415A-999A-D715DD59AFC5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D62-415A-999A-D715DD59AFC5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D62-415A-999A-D715DD59AFC5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D62-415A-999A-D715DD59AFC5}"/>
              </c:ext>
            </c:extLst>
          </c:dPt>
          <c:cat>
            <c:strRef>
              <c:f>Ｒ視点人数!$C$25:$G$25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Ｒ視点人数!$C$28:$G$28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D62-415A-999A-D715DD59AFC5}"/>
            </c:ext>
          </c:extLst>
        </c:ser>
        <c:ser>
          <c:idx val="3"/>
          <c:order val="3"/>
          <c:tx>
            <c:strRef>
              <c:f>Ｒ視点人数!$B$29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D62-415A-999A-D715DD59AFC5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D62-415A-999A-D715DD59AFC5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D62-415A-999A-D715DD59AFC5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D62-415A-999A-D715DD59AFC5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D62-415A-999A-D715DD59AFC5}"/>
              </c:ext>
            </c:extLst>
          </c:dPt>
          <c:cat>
            <c:strRef>
              <c:f>Ｒ視点人数!$C$25:$G$25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Ｒ視点人数!$C$29:$G$29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D62-415A-999A-D715DD59AFC5}"/>
            </c:ext>
          </c:extLst>
        </c:ser>
        <c:ser>
          <c:idx val="4"/>
          <c:order val="4"/>
          <c:tx>
            <c:strRef>
              <c:f>Ｒ視点人数!$B$30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D62-415A-999A-D715DD59AFC5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D62-415A-999A-D715DD59AFC5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D62-415A-999A-D715DD59AFC5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D62-415A-999A-D715DD59AFC5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D62-415A-999A-D715DD59AFC5}"/>
              </c:ext>
            </c:extLst>
          </c:dPt>
          <c:cat>
            <c:strRef>
              <c:f>Ｒ視点人数!$C$25:$G$25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Ｒ視点人数!$C$30:$G$30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D62-415A-999A-D715DD59A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518248"/>
        <c:axId val="1"/>
        <c:axId val="2"/>
      </c:bar3DChart>
      <c:catAx>
        <c:axId val="427518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518248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633338043598394E-2"/>
          <c:y val="2.2727323169662576E-2"/>
          <c:w val="0.85100405595794903"/>
          <c:h val="0.8500018865453803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Ｒ視点人数!$B$40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87B-43A3-BFF4-A28A1930CA9F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7B-43A3-BFF4-A28A1930CA9F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7B-43A3-BFF4-A28A1930CA9F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7B-43A3-BFF4-A28A1930CA9F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7B-43A3-BFF4-A28A1930CA9F}"/>
              </c:ext>
            </c:extLst>
          </c:dPt>
          <c:cat>
            <c:strRef>
              <c:f>Ｒ視点人数!$C$39:$G$39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Ｒ視点人数!$C$40:$G$40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7B-43A3-BFF4-A28A1930CA9F}"/>
            </c:ext>
          </c:extLst>
        </c:ser>
        <c:ser>
          <c:idx val="1"/>
          <c:order val="1"/>
          <c:tx>
            <c:strRef>
              <c:f>Ｒ視点人数!$B$41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7B-43A3-BFF4-A28A1930CA9F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87B-43A3-BFF4-A28A1930CA9F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87B-43A3-BFF4-A28A1930CA9F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87B-43A3-BFF4-A28A1930CA9F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87B-43A3-BFF4-A28A1930CA9F}"/>
              </c:ext>
            </c:extLst>
          </c:dPt>
          <c:cat>
            <c:strRef>
              <c:f>Ｒ視点人数!$C$39:$G$39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Ｒ視点人数!$C$41:$G$41</c:f>
              <c:numCache>
                <c:formatCode>#,##0_ 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87B-43A3-BFF4-A28A1930CA9F}"/>
            </c:ext>
          </c:extLst>
        </c:ser>
        <c:ser>
          <c:idx val="2"/>
          <c:order val="2"/>
          <c:tx>
            <c:strRef>
              <c:f>Ｒ視点人数!$B$42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87B-43A3-BFF4-A28A1930CA9F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87B-43A3-BFF4-A28A1930CA9F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87B-43A3-BFF4-A28A1930CA9F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87B-43A3-BFF4-A28A1930CA9F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87B-43A3-BFF4-A28A1930CA9F}"/>
              </c:ext>
            </c:extLst>
          </c:dPt>
          <c:cat>
            <c:strRef>
              <c:f>Ｒ視点人数!$C$39:$G$39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Ｒ視点人数!$C$42:$G$42</c:f>
              <c:numCache>
                <c:formatCode>#,##0_ </c:formatCode>
                <c:ptCount val="5"/>
                <c:pt idx="0">
                  <c:v>0</c:v>
                </c:pt>
                <c:pt idx="1">
                  <c:v>7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87B-43A3-BFF4-A28A1930CA9F}"/>
            </c:ext>
          </c:extLst>
        </c:ser>
        <c:ser>
          <c:idx val="3"/>
          <c:order val="3"/>
          <c:tx>
            <c:strRef>
              <c:f>Ｒ視点人数!$B$43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87B-43A3-BFF4-A28A1930CA9F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87B-43A3-BFF4-A28A1930CA9F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87B-43A3-BFF4-A28A1930CA9F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87B-43A3-BFF4-A28A1930CA9F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87B-43A3-BFF4-A28A1930CA9F}"/>
              </c:ext>
            </c:extLst>
          </c:dPt>
          <c:cat>
            <c:strRef>
              <c:f>Ｒ視点人数!$C$39:$G$39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Ｒ視点人数!$C$43:$G$43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87B-43A3-BFF4-A28A1930CA9F}"/>
            </c:ext>
          </c:extLst>
        </c:ser>
        <c:ser>
          <c:idx val="4"/>
          <c:order val="4"/>
          <c:tx>
            <c:strRef>
              <c:f>Ｒ視点人数!$B$44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87B-43A3-BFF4-A28A1930CA9F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87B-43A3-BFF4-A28A1930CA9F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87B-43A3-BFF4-A28A1930CA9F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87B-43A3-BFF4-A28A1930CA9F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87B-43A3-BFF4-A28A1930CA9F}"/>
              </c:ext>
            </c:extLst>
          </c:dPt>
          <c:cat>
            <c:strRef>
              <c:f>Ｒ視点人数!$C$39:$G$39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Ｒ視点人数!$C$44:$G$44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87B-43A3-BFF4-A28A1930C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519560"/>
        <c:axId val="1"/>
        <c:axId val="2"/>
      </c:bar3DChart>
      <c:catAx>
        <c:axId val="427519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519560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金額％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12-42EF-8B06-E1FBA31A38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212-42EF-8B06-E1FBA31A3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428571428571425E-2"/>
          <c:y val="2.2624434389140271E-2"/>
          <c:w val="0.84857142857142853"/>
          <c:h val="0.859728506787330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Ｒ視点人数!$B$51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25D-416F-ABEC-82CC96F522B0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5D-416F-ABEC-82CC96F522B0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25D-416F-ABEC-82CC96F522B0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25D-416F-ABEC-82CC96F522B0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25D-416F-ABEC-82CC96F522B0}"/>
              </c:ext>
            </c:extLst>
          </c:dPt>
          <c:cat>
            <c:strRef>
              <c:f>Ｒ視点人数!$C$50:$G$50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Ｒ視点人数!$C$51:$G$51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5D-416F-ABEC-82CC96F522B0}"/>
            </c:ext>
          </c:extLst>
        </c:ser>
        <c:ser>
          <c:idx val="1"/>
          <c:order val="1"/>
          <c:tx>
            <c:strRef>
              <c:f>Ｒ視点人数!$B$52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25D-416F-ABEC-82CC96F522B0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25D-416F-ABEC-82CC96F522B0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25D-416F-ABEC-82CC96F522B0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25D-416F-ABEC-82CC96F522B0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25D-416F-ABEC-82CC96F522B0}"/>
              </c:ext>
            </c:extLst>
          </c:dPt>
          <c:cat>
            <c:strRef>
              <c:f>Ｒ視点人数!$C$50:$G$50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Ｒ視点人数!$C$52:$G$52</c:f>
              <c:numCache>
                <c:formatCode>#,##0_ 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5D-416F-ABEC-82CC96F522B0}"/>
            </c:ext>
          </c:extLst>
        </c:ser>
        <c:ser>
          <c:idx val="2"/>
          <c:order val="2"/>
          <c:tx>
            <c:strRef>
              <c:f>Ｒ視点人数!$B$53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25D-416F-ABEC-82CC96F522B0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25D-416F-ABEC-82CC96F522B0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25D-416F-ABEC-82CC96F522B0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25D-416F-ABEC-82CC96F522B0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25D-416F-ABEC-82CC96F522B0}"/>
              </c:ext>
            </c:extLst>
          </c:dPt>
          <c:cat>
            <c:strRef>
              <c:f>Ｒ視点人数!$C$50:$G$50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Ｒ視点人数!$C$53:$G$53</c:f>
              <c:numCache>
                <c:formatCode>#,##0_ 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25D-416F-ABEC-82CC96F522B0}"/>
            </c:ext>
          </c:extLst>
        </c:ser>
        <c:ser>
          <c:idx val="3"/>
          <c:order val="3"/>
          <c:tx>
            <c:strRef>
              <c:f>Ｒ視点人数!$B$54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25D-416F-ABEC-82CC96F522B0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25D-416F-ABEC-82CC96F522B0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25D-416F-ABEC-82CC96F522B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25D-416F-ABEC-82CC96F522B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25D-416F-ABEC-82CC96F522B0}"/>
              </c:ext>
            </c:extLst>
          </c:dPt>
          <c:cat>
            <c:strRef>
              <c:f>Ｒ視点人数!$C$50:$G$50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Ｒ視点人数!$C$54:$G$54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25D-416F-ABEC-82CC96F522B0}"/>
            </c:ext>
          </c:extLst>
        </c:ser>
        <c:ser>
          <c:idx val="4"/>
          <c:order val="4"/>
          <c:tx>
            <c:strRef>
              <c:f>Ｒ視点人数!$B$55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25D-416F-ABEC-82CC96F522B0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25D-416F-ABEC-82CC96F522B0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25D-416F-ABEC-82CC96F522B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25D-416F-ABEC-82CC96F522B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25D-416F-ABEC-82CC96F522B0}"/>
              </c:ext>
            </c:extLst>
          </c:dPt>
          <c:cat>
            <c:strRef>
              <c:f>Ｒ視点人数!$C$50:$G$50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Ｒ視点人数!$C$55:$G$55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25D-416F-ABEC-82CC96F52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532352"/>
        <c:axId val="1"/>
        <c:axId val="2"/>
      </c:bar3DChart>
      <c:catAx>
        <c:axId val="42753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532352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8.050847457627118E-2"/>
          <c:w val="0.84149855907780979"/>
          <c:h val="0.792372881355932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Ｒ視点人数!$B$15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434-4DB4-9935-89E31394E17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34-4DB4-9935-89E31394E17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434-4DB4-9935-89E31394E17A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34-4DB4-9935-89E31394E17A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434-4DB4-9935-89E31394E17A}"/>
              </c:ext>
            </c:extLst>
          </c:dPt>
          <c:cat>
            <c:strRef>
              <c:f>Ｒ視点人数!$C$14:$G$14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Ｒ視点人数!$C$15:$G$15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34-4DB4-9935-89E31394E17A}"/>
            </c:ext>
          </c:extLst>
        </c:ser>
        <c:ser>
          <c:idx val="1"/>
          <c:order val="1"/>
          <c:tx>
            <c:strRef>
              <c:f>Ｒ視点人数!$B$16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434-4DB4-9935-89E31394E17A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434-4DB4-9935-89E31394E17A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434-4DB4-9935-89E31394E17A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434-4DB4-9935-89E31394E17A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434-4DB4-9935-89E31394E17A}"/>
              </c:ext>
            </c:extLst>
          </c:dPt>
          <c:cat>
            <c:strRef>
              <c:f>Ｒ視点人数!$C$14:$G$14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Ｒ視点人数!$C$16:$G$16</c:f>
              <c:numCache>
                <c:formatCode>#,##0_ 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34-4DB4-9935-89E31394E17A}"/>
            </c:ext>
          </c:extLst>
        </c:ser>
        <c:ser>
          <c:idx val="2"/>
          <c:order val="2"/>
          <c:tx>
            <c:strRef>
              <c:f>Ｒ視点人数!$B$17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434-4DB4-9935-89E31394E17A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434-4DB4-9935-89E31394E17A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434-4DB4-9935-89E31394E17A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434-4DB4-9935-89E31394E17A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434-4DB4-9935-89E31394E17A}"/>
              </c:ext>
            </c:extLst>
          </c:dPt>
          <c:cat>
            <c:strRef>
              <c:f>Ｒ視点人数!$C$14:$G$14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Ｒ視点人数!$C$17:$G$17</c:f>
              <c:numCache>
                <c:formatCode>#,##0_ </c:formatCode>
                <c:ptCount val="5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434-4DB4-9935-89E31394E17A}"/>
            </c:ext>
          </c:extLst>
        </c:ser>
        <c:ser>
          <c:idx val="3"/>
          <c:order val="3"/>
          <c:tx>
            <c:strRef>
              <c:f>Ｒ視点人数!$B$18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434-4DB4-9935-89E31394E17A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434-4DB4-9935-89E31394E17A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434-4DB4-9935-89E31394E17A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434-4DB4-9935-89E31394E17A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434-4DB4-9935-89E31394E17A}"/>
              </c:ext>
            </c:extLst>
          </c:dPt>
          <c:cat>
            <c:strRef>
              <c:f>Ｒ視点人数!$C$14:$G$14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Ｒ視点人数!$C$18:$G$18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434-4DB4-9935-89E31394E17A}"/>
            </c:ext>
          </c:extLst>
        </c:ser>
        <c:ser>
          <c:idx val="4"/>
          <c:order val="4"/>
          <c:tx>
            <c:strRef>
              <c:f>Ｒ視点人数!$B$19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434-4DB4-9935-89E31394E17A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434-4DB4-9935-89E31394E17A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434-4DB4-9935-89E31394E17A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434-4DB4-9935-89E31394E17A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434-4DB4-9935-89E31394E17A}"/>
              </c:ext>
            </c:extLst>
          </c:dPt>
          <c:cat>
            <c:strRef>
              <c:f>Ｒ視点人数!$C$14:$G$14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Ｒ視点人数!$C$19:$G$19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434-4DB4-9935-89E31394E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530712"/>
        <c:axId val="1"/>
        <c:axId val="2"/>
      </c:bar3DChart>
      <c:catAx>
        <c:axId val="427530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530712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7.7981651376146793E-2"/>
          <c:w val="0.83861671469740628"/>
          <c:h val="0.784403669724770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Ｒ視点金額!$B$4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7EF-4537-B693-6F6A55A8BEF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EF-4537-B693-6F6A55A8BEF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7EF-4537-B693-6F6A55A8BEF8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EF-4537-B693-6F6A55A8BEF8}"/>
              </c:ext>
            </c:extLst>
          </c:dPt>
          <c:dPt>
            <c:idx val="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7EF-4537-B693-6F6A55A8BEF8}"/>
              </c:ext>
            </c:extLst>
          </c:dPt>
          <c:cat>
            <c:strRef>
              <c:f>Ｒ視点金額!$C$3:$G$3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Ｒ視点金額!$C$4:$G$4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EF-4537-B693-6F6A55A8BEF8}"/>
            </c:ext>
          </c:extLst>
        </c:ser>
        <c:ser>
          <c:idx val="1"/>
          <c:order val="1"/>
          <c:tx>
            <c:strRef>
              <c:f>Ｒ視点金額!$B$5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7EF-4537-B693-6F6A55A8BEF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EF-4537-B693-6F6A55A8BEF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7EF-4537-B693-6F6A55A8BEF8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EF-4537-B693-6F6A55A8BEF8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7EF-4537-B693-6F6A55A8BEF8}"/>
              </c:ext>
            </c:extLst>
          </c:dPt>
          <c:cat>
            <c:strRef>
              <c:f>Ｒ視点金額!$C$3:$G$3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Ｒ視点金額!$C$5:$G$5</c:f>
              <c:numCache>
                <c:formatCode>#,##0_ </c:formatCode>
                <c:ptCount val="5"/>
                <c:pt idx="0">
                  <c:v>13131.16</c:v>
                </c:pt>
                <c:pt idx="1">
                  <c:v>42539.23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EF-4537-B693-6F6A55A8BEF8}"/>
            </c:ext>
          </c:extLst>
        </c:ser>
        <c:ser>
          <c:idx val="2"/>
          <c:order val="2"/>
          <c:tx>
            <c:strRef>
              <c:f>Ｒ視点金額!$B$6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7EF-4537-B693-6F6A55A8BEF8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7EF-4537-B693-6F6A55A8BEF8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7EF-4537-B693-6F6A55A8BEF8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7EF-4537-B693-6F6A55A8BEF8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7EF-4537-B693-6F6A55A8BEF8}"/>
              </c:ext>
            </c:extLst>
          </c:dPt>
          <c:cat>
            <c:strRef>
              <c:f>Ｒ視点金額!$C$3:$G$3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Ｒ視点金額!$C$6:$G$6</c:f>
              <c:numCache>
                <c:formatCode>#,##0_ </c:formatCode>
                <c:ptCount val="5"/>
                <c:pt idx="0">
                  <c:v>0</c:v>
                </c:pt>
                <c:pt idx="1">
                  <c:v>16027.15</c:v>
                </c:pt>
                <c:pt idx="2">
                  <c:v>23839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7EF-4537-B693-6F6A55A8BEF8}"/>
            </c:ext>
          </c:extLst>
        </c:ser>
        <c:ser>
          <c:idx val="3"/>
          <c:order val="3"/>
          <c:tx>
            <c:strRef>
              <c:f>Ｒ視点金額!$B$7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7EF-4537-B693-6F6A55A8BEF8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7EF-4537-B693-6F6A55A8BEF8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7EF-4537-B693-6F6A55A8BEF8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7EF-4537-B693-6F6A55A8BEF8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7EF-4537-B693-6F6A55A8BEF8}"/>
              </c:ext>
            </c:extLst>
          </c:dPt>
          <c:cat>
            <c:strRef>
              <c:f>Ｒ視点金額!$C$3:$G$3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Ｒ視点金額!$C$7:$G$7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7251.73</c:v>
                </c:pt>
                <c:pt idx="3">
                  <c:v>1007.53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7EF-4537-B693-6F6A55A8BEF8}"/>
            </c:ext>
          </c:extLst>
        </c:ser>
        <c:ser>
          <c:idx val="4"/>
          <c:order val="4"/>
          <c:tx>
            <c:strRef>
              <c:f>Ｒ視点金額!$B$8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7EF-4537-B693-6F6A55A8BEF8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7EF-4537-B693-6F6A55A8BEF8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7EF-4537-B693-6F6A55A8BEF8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7EF-4537-B693-6F6A55A8BEF8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7EF-4537-B693-6F6A55A8BEF8}"/>
              </c:ext>
            </c:extLst>
          </c:dPt>
          <c:cat>
            <c:strRef>
              <c:f>Ｒ視点金額!$C$3:$G$3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Ｒ視点金額!$C$8:$G$8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831.93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7EF-4537-B693-6F6A55A8B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5265096"/>
        <c:axId val="1"/>
        <c:axId val="2"/>
      </c:bar3DChart>
      <c:catAx>
        <c:axId val="43526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265096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712853338421953E-2"/>
          <c:y val="5.0228534480836549E-2"/>
          <c:w val="0.84770352826286444"/>
          <c:h val="0.8173552429154310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Ｒ視点金額!$B$26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D7F-44EA-8E83-25991301E68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7F-44EA-8E83-25991301E68C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7F-44EA-8E83-25991301E68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7F-44EA-8E83-25991301E68C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7F-44EA-8E83-25991301E68C}"/>
              </c:ext>
            </c:extLst>
          </c:dPt>
          <c:cat>
            <c:strRef>
              <c:f>Ｒ視点金額!$C$25:$G$25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Ｒ視点金額!$C$26:$G$26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7F-44EA-8E83-25991301E68C}"/>
            </c:ext>
          </c:extLst>
        </c:ser>
        <c:ser>
          <c:idx val="1"/>
          <c:order val="1"/>
          <c:tx>
            <c:strRef>
              <c:f>Ｒ視点金額!$B$27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7F-44EA-8E83-25991301E68C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D7F-44EA-8E83-25991301E68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D7F-44EA-8E83-25991301E68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D7F-44EA-8E83-25991301E68C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D7F-44EA-8E83-25991301E68C}"/>
              </c:ext>
            </c:extLst>
          </c:dPt>
          <c:cat>
            <c:strRef>
              <c:f>Ｒ視点金額!$C$25:$G$25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Ｒ視点金額!$C$27:$G$27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7F-44EA-8E83-25991301E68C}"/>
            </c:ext>
          </c:extLst>
        </c:ser>
        <c:ser>
          <c:idx val="2"/>
          <c:order val="2"/>
          <c:tx>
            <c:strRef>
              <c:f>Ｒ視点金額!$B$28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D7F-44EA-8E83-25991301E68C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D7F-44EA-8E83-25991301E68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D7F-44EA-8E83-25991301E68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D7F-44EA-8E83-25991301E68C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D7F-44EA-8E83-25991301E68C}"/>
              </c:ext>
            </c:extLst>
          </c:dPt>
          <c:cat>
            <c:strRef>
              <c:f>Ｒ視点金額!$C$25:$G$25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Ｒ視点金額!$C$28:$G$28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D7F-44EA-8E83-25991301E68C}"/>
            </c:ext>
          </c:extLst>
        </c:ser>
        <c:ser>
          <c:idx val="3"/>
          <c:order val="3"/>
          <c:tx>
            <c:strRef>
              <c:f>Ｒ視点金額!$B$29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D7F-44EA-8E83-25991301E68C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D7F-44EA-8E83-25991301E68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D7F-44EA-8E83-25991301E68C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D7F-44EA-8E83-25991301E68C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D7F-44EA-8E83-25991301E68C}"/>
              </c:ext>
            </c:extLst>
          </c:dPt>
          <c:cat>
            <c:strRef>
              <c:f>Ｒ視点金額!$C$25:$G$25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Ｒ視点金額!$C$29:$G$29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307.52999999999997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D7F-44EA-8E83-25991301E68C}"/>
            </c:ext>
          </c:extLst>
        </c:ser>
        <c:ser>
          <c:idx val="4"/>
          <c:order val="4"/>
          <c:tx>
            <c:strRef>
              <c:f>Ｒ視点金額!$B$30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D7F-44EA-8E83-25991301E68C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D7F-44EA-8E83-25991301E68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D7F-44EA-8E83-25991301E68C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D7F-44EA-8E83-25991301E68C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D7F-44EA-8E83-25991301E68C}"/>
              </c:ext>
            </c:extLst>
          </c:dPt>
          <c:cat>
            <c:strRef>
              <c:f>Ｒ視点金額!$C$25:$G$25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Ｒ視点金額!$C$30:$G$30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258.87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D7F-44EA-8E83-25991301E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5270016"/>
        <c:axId val="1"/>
        <c:axId val="2"/>
      </c:bar3DChart>
      <c:catAx>
        <c:axId val="435270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270016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633338043598394E-2"/>
          <c:y val="2.2727323169662576E-2"/>
          <c:w val="0.85100405595794903"/>
          <c:h val="0.8500018865453803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Ｒ視点金額!$B$40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1F4-4B8C-9792-1FE7A1169A27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F4-4B8C-9792-1FE7A1169A27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F4-4B8C-9792-1FE7A1169A27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F4-4B8C-9792-1FE7A1169A27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F4-4B8C-9792-1FE7A1169A27}"/>
              </c:ext>
            </c:extLst>
          </c:dPt>
          <c:cat>
            <c:strRef>
              <c:f>Ｒ視点金額!$C$39:$G$39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Ｒ視点金額!$C$40:$G$40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F4-4B8C-9792-1FE7A1169A27}"/>
            </c:ext>
          </c:extLst>
        </c:ser>
        <c:ser>
          <c:idx val="1"/>
          <c:order val="1"/>
          <c:tx>
            <c:strRef>
              <c:f>Ｒ視点金額!$B$41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F4-4B8C-9792-1FE7A1169A27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F4-4B8C-9792-1FE7A1169A27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1F4-4B8C-9792-1FE7A1169A27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F4-4B8C-9792-1FE7A1169A27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1F4-4B8C-9792-1FE7A1169A27}"/>
              </c:ext>
            </c:extLst>
          </c:dPt>
          <c:cat>
            <c:strRef>
              <c:f>Ｒ視点金額!$C$39:$G$39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Ｒ視点金額!$C$41:$G$41</c:f>
              <c:numCache>
                <c:formatCode>#,##0_ </c:formatCode>
                <c:ptCount val="5"/>
                <c:pt idx="0">
                  <c:v>6668.54</c:v>
                </c:pt>
                <c:pt idx="1">
                  <c:v>5835.81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F4-4B8C-9792-1FE7A1169A27}"/>
            </c:ext>
          </c:extLst>
        </c:ser>
        <c:ser>
          <c:idx val="2"/>
          <c:order val="2"/>
          <c:tx>
            <c:strRef>
              <c:f>Ｒ視点金額!$B$42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1F4-4B8C-9792-1FE7A1169A27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1F4-4B8C-9792-1FE7A1169A27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1F4-4B8C-9792-1FE7A1169A27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1F4-4B8C-9792-1FE7A1169A27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1F4-4B8C-9792-1FE7A1169A27}"/>
              </c:ext>
            </c:extLst>
          </c:dPt>
          <c:cat>
            <c:strRef>
              <c:f>Ｒ視点金額!$C$39:$G$39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Ｒ視点金額!$C$42:$G$42</c:f>
              <c:numCache>
                <c:formatCode>#,##0_ </c:formatCode>
                <c:ptCount val="5"/>
                <c:pt idx="0">
                  <c:v>0</c:v>
                </c:pt>
                <c:pt idx="1">
                  <c:v>2895.85</c:v>
                </c:pt>
                <c:pt idx="2">
                  <c:v>4456.6400000000003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F4-4B8C-9792-1FE7A1169A27}"/>
            </c:ext>
          </c:extLst>
        </c:ser>
        <c:ser>
          <c:idx val="3"/>
          <c:order val="3"/>
          <c:tx>
            <c:strRef>
              <c:f>Ｒ視点金額!$B$43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1F4-4B8C-9792-1FE7A1169A27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1F4-4B8C-9792-1FE7A1169A27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1F4-4B8C-9792-1FE7A1169A27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1F4-4B8C-9792-1FE7A1169A27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1F4-4B8C-9792-1FE7A1169A27}"/>
              </c:ext>
            </c:extLst>
          </c:dPt>
          <c:cat>
            <c:strRef>
              <c:f>Ｒ視点金額!$C$39:$G$39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Ｒ視点金額!$C$43:$G$43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934.68</c:v>
                </c:pt>
                <c:pt idx="3">
                  <c:v>102.26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1F4-4B8C-9792-1FE7A1169A27}"/>
            </c:ext>
          </c:extLst>
        </c:ser>
        <c:ser>
          <c:idx val="4"/>
          <c:order val="4"/>
          <c:tx>
            <c:strRef>
              <c:f>Ｒ視点金額!$B$44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1F4-4B8C-9792-1FE7A1169A27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1F4-4B8C-9792-1FE7A1169A27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1F4-4B8C-9792-1FE7A1169A27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1F4-4B8C-9792-1FE7A1169A27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1F4-4B8C-9792-1FE7A1169A27}"/>
              </c:ext>
            </c:extLst>
          </c:dPt>
          <c:cat>
            <c:strRef>
              <c:f>Ｒ視点金額!$C$39:$G$39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Ｒ視点金額!$C$44:$G$44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1171.6300000000001</c:v>
                </c:pt>
                <c:pt idx="4">
                  <c:v>17.98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1F4-4B8C-9792-1FE7A116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5279200"/>
        <c:axId val="1"/>
        <c:axId val="2"/>
      </c:bar3DChart>
      <c:catAx>
        <c:axId val="435279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279200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428571428571425E-2"/>
          <c:y val="2.2624434389140271E-2"/>
          <c:w val="0.84857142857142853"/>
          <c:h val="0.859728506787330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Ｒ視点金額!$B$51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A95-4993-A6AC-DED1CD3A58D3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95-4993-A6AC-DED1CD3A58D3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A95-4993-A6AC-DED1CD3A58D3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95-4993-A6AC-DED1CD3A58D3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A95-4993-A6AC-DED1CD3A58D3}"/>
              </c:ext>
            </c:extLst>
          </c:dPt>
          <c:cat>
            <c:strRef>
              <c:f>Ｒ視点金額!$C$50:$G$50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Ｒ視点金額!$C$51:$G$51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95-4993-A6AC-DED1CD3A58D3}"/>
            </c:ext>
          </c:extLst>
        </c:ser>
        <c:ser>
          <c:idx val="1"/>
          <c:order val="1"/>
          <c:tx>
            <c:strRef>
              <c:f>Ｒ視点金額!$B$52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A95-4993-A6AC-DED1CD3A58D3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A95-4993-A6AC-DED1CD3A58D3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A95-4993-A6AC-DED1CD3A58D3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A95-4993-A6AC-DED1CD3A58D3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A95-4993-A6AC-DED1CD3A58D3}"/>
              </c:ext>
            </c:extLst>
          </c:dPt>
          <c:cat>
            <c:strRef>
              <c:f>Ｒ視点金額!$C$50:$G$50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Ｒ視点金額!$C$52:$G$52</c:f>
              <c:numCache>
                <c:formatCode>#,##0_ </c:formatCode>
                <c:ptCount val="5"/>
                <c:pt idx="0">
                  <c:v>16078.73</c:v>
                </c:pt>
                <c:pt idx="1">
                  <c:v>13124.36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95-4993-A6AC-DED1CD3A58D3}"/>
            </c:ext>
          </c:extLst>
        </c:ser>
        <c:ser>
          <c:idx val="2"/>
          <c:order val="2"/>
          <c:tx>
            <c:strRef>
              <c:f>Ｒ視点金額!$B$53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A95-4993-A6AC-DED1CD3A58D3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A95-4993-A6AC-DED1CD3A58D3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A95-4993-A6AC-DED1CD3A58D3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A95-4993-A6AC-DED1CD3A58D3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A95-4993-A6AC-DED1CD3A58D3}"/>
              </c:ext>
            </c:extLst>
          </c:dPt>
          <c:cat>
            <c:strRef>
              <c:f>Ｒ視点金額!$C$50:$G$50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Ｒ視点金額!$C$53:$G$53</c:f>
              <c:numCache>
                <c:formatCode>#,##0_ </c:formatCode>
                <c:ptCount val="5"/>
                <c:pt idx="0">
                  <c:v>0</c:v>
                </c:pt>
                <c:pt idx="1">
                  <c:v>7144.78</c:v>
                </c:pt>
                <c:pt idx="2">
                  <c:v>5587.29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A95-4993-A6AC-DED1CD3A58D3}"/>
            </c:ext>
          </c:extLst>
        </c:ser>
        <c:ser>
          <c:idx val="3"/>
          <c:order val="3"/>
          <c:tx>
            <c:strRef>
              <c:f>Ｒ視点金額!$B$54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A95-4993-A6AC-DED1CD3A58D3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A95-4993-A6AC-DED1CD3A58D3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A95-4993-A6AC-DED1CD3A58D3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A95-4993-A6AC-DED1CD3A58D3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A95-4993-A6AC-DED1CD3A58D3}"/>
              </c:ext>
            </c:extLst>
          </c:dPt>
          <c:cat>
            <c:strRef>
              <c:f>Ｒ視点金額!$C$50:$G$50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Ｒ視点金額!$C$54:$G$54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1240.5899999999999</c:v>
                </c:pt>
                <c:pt idx="3">
                  <c:v>542.03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A95-4993-A6AC-DED1CD3A58D3}"/>
            </c:ext>
          </c:extLst>
        </c:ser>
        <c:ser>
          <c:idx val="4"/>
          <c:order val="4"/>
          <c:tx>
            <c:strRef>
              <c:f>Ｒ視点金額!$B$55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EA95-4993-A6AC-DED1CD3A58D3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A95-4993-A6AC-DED1CD3A58D3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EA95-4993-A6AC-DED1CD3A58D3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A95-4993-A6AC-DED1CD3A58D3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EA95-4993-A6AC-DED1CD3A58D3}"/>
              </c:ext>
            </c:extLst>
          </c:dPt>
          <c:cat>
            <c:strRef>
              <c:f>Ｒ視点金額!$C$50:$G$50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Ｒ視点金額!$C$55:$G$55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1031.03</c:v>
                </c:pt>
                <c:pt idx="4">
                  <c:v>11.74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A95-4993-A6AC-DED1CD3A5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5277888"/>
        <c:axId val="1"/>
        <c:axId val="2"/>
      </c:bar3DChart>
      <c:catAx>
        <c:axId val="435277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277888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8.050847457627118E-2"/>
          <c:w val="0.84149855907780979"/>
          <c:h val="0.792372881355932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Ｒ視点金額!$B$15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A6-4614-9DEC-CD89C1F5A9B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A6-4614-9DEC-CD89C1F5A9B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A6-4614-9DEC-CD89C1F5A9B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A6-4614-9DEC-CD89C1F5A9BC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A6-4614-9DEC-CD89C1F5A9BC}"/>
              </c:ext>
            </c:extLst>
          </c:dPt>
          <c:cat>
            <c:strRef>
              <c:f>Ｒ視点金額!$C$14:$G$14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Ｒ視点金額!$C$15:$G$15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A6-4614-9DEC-CD89C1F5A9BC}"/>
            </c:ext>
          </c:extLst>
        </c:ser>
        <c:ser>
          <c:idx val="1"/>
          <c:order val="1"/>
          <c:tx>
            <c:strRef>
              <c:f>Ｒ視点金額!$B$16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A6-4614-9DEC-CD89C1F5A9BC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A6-4614-9DEC-CD89C1F5A9BC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1A6-4614-9DEC-CD89C1F5A9B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A6-4614-9DEC-CD89C1F5A9BC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1A6-4614-9DEC-CD89C1F5A9BC}"/>
              </c:ext>
            </c:extLst>
          </c:dPt>
          <c:cat>
            <c:strRef>
              <c:f>Ｒ視点金額!$C$14:$G$14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Ｒ視点金額!$C$16:$G$16</c:f>
              <c:numCache>
                <c:formatCode>#,##0_ </c:formatCode>
                <c:ptCount val="5"/>
                <c:pt idx="0">
                  <c:v>0</c:v>
                </c:pt>
                <c:pt idx="1">
                  <c:v>1083.1300000000001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A6-4614-9DEC-CD89C1F5A9BC}"/>
            </c:ext>
          </c:extLst>
        </c:ser>
        <c:ser>
          <c:idx val="2"/>
          <c:order val="2"/>
          <c:tx>
            <c:strRef>
              <c:f>Ｒ視点金額!$B$17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1A6-4614-9DEC-CD89C1F5A9BC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1A6-4614-9DEC-CD89C1F5A9B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1A6-4614-9DEC-CD89C1F5A9B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1A6-4614-9DEC-CD89C1F5A9BC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1A6-4614-9DEC-CD89C1F5A9BC}"/>
              </c:ext>
            </c:extLst>
          </c:dPt>
          <c:cat>
            <c:strRef>
              <c:f>Ｒ視点金額!$C$14:$G$14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Ｒ視点金額!$C$17:$G$17</c:f>
              <c:numCache>
                <c:formatCode>#,##0_ </c:formatCode>
                <c:ptCount val="5"/>
                <c:pt idx="0">
                  <c:v>0</c:v>
                </c:pt>
                <c:pt idx="1">
                  <c:v>2029.66</c:v>
                </c:pt>
                <c:pt idx="2">
                  <c:v>1051.51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1A6-4614-9DEC-CD89C1F5A9BC}"/>
            </c:ext>
          </c:extLst>
        </c:ser>
        <c:ser>
          <c:idx val="3"/>
          <c:order val="3"/>
          <c:tx>
            <c:strRef>
              <c:f>Ｒ視点金額!$B$18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1A6-4614-9DEC-CD89C1F5A9BC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1A6-4614-9DEC-CD89C1F5A9B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1A6-4614-9DEC-CD89C1F5A9B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1A6-4614-9DEC-CD89C1F5A9BC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1A6-4614-9DEC-CD89C1F5A9BC}"/>
              </c:ext>
            </c:extLst>
          </c:dPt>
          <c:cat>
            <c:strRef>
              <c:f>Ｒ視点金額!$C$14:$G$14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Ｒ視点金額!$C$18:$G$18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1621.67</c:v>
                </c:pt>
                <c:pt idx="3">
                  <c:v>371.26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1A6-4614-9DEC-CD89C1F5A9BC}"/>
            </c:ext>
          </c:extLst>
        </c:ser>
        <c:ser>
          <c:idx val="4"/>
          <c:order val="4"/>
          <c:tx>
            <c:strRef>
              <c:f>Ｒ視点金額!$B$19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1A6-4614-9DEC-CD89C1F5A9BC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1A6-4614-9DEC-CD89C1F5A9B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1A6-4614-9DEC-CD89C1F5A9B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1A6-4614-9DEC-CD89C1F5A9BC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1A6-4614-9DEC-CD89C1F5A9BC}"/>
              </c:ext>
            </c:extLst>
          </c:dPt>
          <c:cat>
            <c:strRef>
              <c:f>Ｒ視点金額!$C$14:$G$14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Ｒ視点金額!$C$19:$G$19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793.61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1A6-4614-9DEC-CD89C1F5A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521528"/>
        <c:axId val="1"/>
        <c:axId val="2"/>
      </c:bar3DChart>
      <c:catAx>
        <c:axId val="427521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521528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7.7981651376146793E-2"/>
          <c:w val="0.83861671469740628"/>
          <c:h val="0.784403669724770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Ｆ視点人数!$B$4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CCB-4685-86FC-F993546B978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CB-4685-86FC-F993546B978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CB-4685-86FC-F993546B978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CB-4685-86FC-F993546B9784}"/>
              </c:ext>
            </c:extLst>
          </c:dPt>
          <c:dPt>
            <c:idx val="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CB-4685-86FC-F993546B9784}"/>
              </c:ext>
            </c:extLst>
          </c:dPt>
          <c:cat>
            <c:strRef>
              <c:f>Ｆ視点人数!$C$3:$G$3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Ｆ視点人数!$C$4:$G$4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CB-4685-86FC-F993546B9784}"/>
            </c:ext>
          </c:extLst>
        </c:ser>
        <c:ser>
          <c:idx val="1"/>
          <c:order val="1"/>
          <c:tx>
            <c:strRef>
              <c:f>Ｆ視点人数!$B$5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CB-4685-86FC-F993546B9784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CB-4685-86FC-F993546B9784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CCB-4685-86FC-F993546B9784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CB-4685-86FC-F993546B9784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CCB-4685-86FC-F993546B9784}"/>
              </c:ext>
            </c:extLst>
          </c:dPt>
          <c:cat>
            <c:strRef>
              <c:f>Ｆ視点人数!$C$3:$G$3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Ｆ視点人数!$C$5:$G$5</c:f>
              <c:numCache>
                <c:formatCode>#,##0_ </c:formatCode>
                <c:ptCount val="5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CB-4685-86FC-F993546B9784}"/>
            </c:ext>
          </c:extLst>
        </c:ser>
        <c:ser>
          <c:idx val="2"/>
          <c:order val="2"/>
          <c:tx>
            <c:strRef>
              <c:f>Ｆ視点人数!$B$6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CCB-4685-86FC-F993546B9784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CCB-4685-86FC-F993546B9784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CCB-4685-86FC-F993546B9784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CCB-4685-86FC-F993546B9784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CCB-4685-86FC-F993546B9784}"/>
              </c:ext>
            </c:extLst>
          </c:dPt>
          <c:cat>
            <c:strRef>
              <c:f>Ｆ視点人数!$C$3:$G$3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Ｆ視点人数!$C$6:$G$6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CCB-4685-86FC-F993546B9784}"/>
            </c:ext>
          </c:extLst>
        </c:ser>
        <c:ser>
          <c:idx val="3"/>
          <c:order val="3"/>
          <c:tx>
            <c:strRef>
              <c:f>Ｆ視点人数!$B$7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CCB-4685-86FC-F993546B9784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CCB-4685-86FC-F993546B9784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CCB-4685-86FC-F993546B9784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CCB-4685-86FC-F993546B9784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CCB-4685-86FC-F993546B9784}"/>
              </c:ext>
            </c:extLst>
          </c:dPt>
          <c:cat>
            <c:strRef>
              <c:f>Ｆ視点人数!$C$3:$G$3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Ｆ視点人数!$C$7:$G$7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CCB-4685-86FC-F993546B9784}"/>
            </c:ext>
          </c:extLst>
        </c:ser>
        <c:ser>
          <c:idx val="4"/>
          <c:order val="4"/>
          <c:tx>
            <c:strRef>
              <c:f>Ｆ視点人数!$B$8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CCB-4685-86FC-F993546B9784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CCB-4685-86FC-F993546B9784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DCCB-4685-86FC-F993546B9784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CCB-4685-86FC-F993546B9784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DCCB-4685-86FC-F993546B9784}"/>
              </c:ext>
            </c:extLst>
          </c:dPt>
          <c:cat>
            <c:strRef>
              <c:f>Ｆ視点人数!$C$3:$G$3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Ｆ視点人数!$C$8:$G$8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CCB-4685-86FC-F993546B9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861848"/>
        <c:axId val="1"/>
        <c:axId val="2"/>
      </c:bar3DChart>
      <c:catAx>
        <c:axId val="432861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861848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712853338421953E-2"/>
          <c:y val="5.0228534480836549E-2"/>
          <c:w val="0.84770352826286444"/>
          <c:h val="0.8173552429154310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Ｆ視点人数!$B$26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3E-4CBB-9BD1-C0F1BAE6D6D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3E-4CBB-9BD1-C0F1BAE6D6D9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3E-4CBB-9BD1-C0F1BAE6D6D9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3E-4CBB-9BD1-C0F1BAE6D6D9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3E-4CBB-9BD1-C0F1BAE6D6D9}"/>
              </c:ext>
            </c:extLst>
          </c:dPt>
          <c:cat>
            <c:strRef>
              <c:f>Ｆ視点人数!$C$25:$G$25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Ｆ視点人数!$C$26:$G$26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3E-4CBB-9BD1-C0F1BAE6D6D9}"/>
            </c:ext>
          </c:extLst>
        </c:ser>
        <c:ser>
          <c:idx val="1"/>
          <c:order val="1"/>
          <c:tx>
            <c:strRef>
              <c:f>Ｆ視点人数!$B$27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3E-4CBB-9BD1-C0F1BAE6D6D9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53E-4CBB-9BD1-C0F1BAE6D6D9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53E-4CBB-9BD1-C0F1BAE6D6D9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53E-4CBB-9BD1-C0F1BAE6D6D9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53E-4CBB-9BD1-C0F1BAE6D6D9}"/>
              </c:ext>
            </c:extLst>
          </c:dPt>
          <c:cat>
            <c:strRef>
              <c:f>Ｆ視点人数!$C$25:$G$25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Ｆ視点人数!$C$27:$G$27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3E-4CBB-9BD1-C0F1BAE6D6D9}"/>
            </c:ext>
          </c:extLst>
        </c:ser>
        <c:ser>
          <c:idx val="2"/>
          <c:order val="2"/>
          <c:tx>
            <c:strRef>
              <c:f>Ｆ視点人数!$B$28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53E-4CBB-9BD1-C0F1BAE6D6D9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53E-4CBB-9BD1-C0F1BAE6D6D9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53E-4CBB-9BD1-C0F1BAE6D6D9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53E-4CBB-9BD1-C0F1BAE6D6D9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53E-4CBB-9BD1-C0F1BAE6D6D9}"/>
              </c:ext>
            </c:extLst>
          </c:dPt>
          <c:cat>
            <c:strRef>
              <c:f>Ｆ視点人数!$C$25:$G$25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Ｆ視点人数!$C$28:$G$28</c:f>
              <c:numCache>
                <c:formatCode>#,##0_ </c:formatCode>
                <c:ptCount val="5"/>
                <c:pt idx="0">
                  <c:v>81</c:v>
                </c:pt>
                <c:pt idx="1">
                  <c:v>4</c:v>
                </c:pt>
                <c:pt idx="2">
                  <c:v>0</c:v>
                </c:pt>
                <c:pt idx="3">
                  <c:v>15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53E-4CBB-9BD1-C0F1BAE6D6D9}"/>
            </c:ext>
          </c:extLst>
        </c:ser>
        <c:ser>
          <c:idx val="3"/>
          <c:order val="3"/>
          <c:tx>
            <c:strRef>
              <c:f>Ｆ視点人数!$B$29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53E-4CBB-9BD1-C0F1BAE6D6D9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53E-4CBB-9BD1-C0F1BAE6D6D9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53E-4CBB-9BD1-C0F1BAE6D6D9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53E-4CBB-9BD1-C0F1BAE6D6D9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53E-4CBB-9BD1-C0F1BAE6D6D9}"/>
              </c:ext>
            </c:extLst>
          </c:dPt>
          <c:cat>
            <c:strRef>
              <c:f>Ｆ視点人数!$C$25:$G$25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Ｆ視点人数!$C$29:$G$29</c:f>
              <c:numCache>
                <c:formatCode>#,##0_ </c:formatCode>
                <c:ptCount val="5"/>
                <c:pt idx="0">
                  <c:v>48</c:v>
                </c:pt>
                <c:pt idx="1">
                  <c:v>9</c:v>
                </c:pt>
                <c:pt idx="2">
                  <c:v>2</c:v>
                </c:pt>
                <c:pt idx="3">
                  <c:v>6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53E-4CBB-9BD1-C0F1BAE6D6D9}"/>
            </c:ext>
          </c:extLst>
        </c:ser>
        <c:ser>
          <c:idx val="4"/>
          <c:order val="4"/>
          <c:tx>
            <c:strRef>
              <c:f>Ｆ視点人数!$B$30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53E-4CBB-9BD1-C0F1BAE6D6D9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53E-4CBB-9BD1-C0F1BAE6D6D9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53E-4CBB-9BD1-C0F1BAE6D6D9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53E-4CBB-9BD1-C0F1BAE6D6D9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53E-4CBB-9BD1-C0F1BAE6D6D9}"/>
              </c:ext>
            </c:extLst>
          </c:dPt>
          <c:cat>
            <c:strRef>
              <c:f>Ｆ視点人数!$C$25:$G$25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Ｆ視点人数!$C$30:$G$30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53E-4CBB-9BD1-C0F1BAE6D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227136"/>
        <c:axId val="1"/>
        <c:axId val="2"/>
      </c:bar3DChart>
      <c:catAx>
        <c:axId val="433227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227136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633338043598394E-2"/>
          <c:y val="2.2727323169662576E-2"/>
          <c:w val="0.85100405595794903"/>
          <c:h val="0.8500018865453803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Ｆ視点人数!$B$40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3FA-44D3-9FFD-82C0124C6555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FA-44D3-9FFD-82C0124C6555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FA-44D3-9FFD-82C0124C6555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FA-44D3-9FFD-82C0124C6555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FA-44D3-9FFD-82C0124C6555}"/>
              </c:ext>
            </c:extLst>
          </c:dPt>
          <c:cat>
            <c:strRef>
              <c:f>Ｆ視点人数!$C$39:$G$39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Ｆ視点人数!$C$40:$G$40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FA-44D3-9FFD-82C0124C6555}"/>
            </c:ext>
          </c:extLst>
        </c:ser>
        <c:ser>
          <c:idx val="1"/>
          <c:order val="1"/>
          <c:tx>
            <c:strRef>
              <c:f>Ｆ視点人数!$B$41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FA-44D3-9FFD-82C0124C6555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FA-44D3-9FFD-82C0124C6555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3FA-44D3-9FFD-82C0124C6555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FA-44D3-9FFD-82C0124C6555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3FA-44D3-9FFD-82C0124C6555}"/>
              </c:ext>
            </c:extLst>
          </c:dPt>
          <c:cat>
            <c:strRef>
              <c:f>Ｆ視点人数!$C$39:$G$39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Ｆ視点人数!$C$41:$G$41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FA-44D3-9FFD-82C0124C6555}"/>
            </c:ext>
          </c:extLst>
        </c:ser>
        <c:ser>
          <c:idx val="2"/>
          <c:order val="2"/>
          <c:tx>
            <c:strRef>
              <c:f>Ｆ視点人数!$B$42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3FA-44D3-9FFD-82C0124C6555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3FA-44D3-9FFD-82C0124C6555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3FA-44D3-9FFD-82C0124C6555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3FA-44D3-9FFD-82C0124C6555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3FA-44D3-9FFD-82C0124C6555}"/>
              </c:ext>
            </c:extLst>
          </c:dPt>
          <c:cat>
            <c:strRef>
              <c:f>Ｆ視点人数!$C$39:$G$39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Ｆ視点人数!$C$42:$G$42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3FA-44D3-9FFD-82C0124C6555}"/>
            </c:ext>
          </c:extLst>
        </c:ser>
        <c:ser>
          <c:idx val="3"/>
          <c:order val="3"/>
          <c:tx>
            <c:strRef>
              <c:f>Ｆ視点人数!$B$43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3FA-44D3-9FFD-82C0124C6555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3FA-44D3-9FFD-82C0124C6555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3FA-44D3-9FFD-82C0124C6555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3FA-44D3-9FFD-82C0124C6555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3FA-44D3-9FFD-82C0124C6555}"/>
              </c:ext>
            </c:extLst>
          </c:dPt>
          <c:cat>
            <c:strRef>
              <c:f>Ｆ視点人数!$C$39:$G$39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Ｆ視点人数!$C$43:$G$43</c:f>
              <c:numCache>
                <c:formatCode>#,##0_ </c:formatCode>
                <c:ptCount val="5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3FA-44D3-9FFD-82C0124C6555}"/>
            </c:ext>
          </c:extLst>
        </c:ser>
        <c:ser>
          <c:idx val="4"/>
          <c:order val="4"/>
          <c:tx>
            <c:strRef>
              <c:f>Ｆ視点人数!$B$44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3FA-44D3-9FFD-82C0124C6555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3FA-44D3-9FFD-82C0124C6555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13FA-44D3-9FFD-82C0124C6555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3FA-44D3-9FFD-82C0124C6555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13FA-44D3-9FFD-82C0124C6555}"/>
              </c:ext>
            </c:extLst>
          </c:dPt>
          <c:cat>
            <c:strRef>
              <c:f>Ｆ視点人数!$C$39:$G$39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Ｆ視点人数!$C$44:$G$44</c:f>
              <c:numCache>
                <c:formatCode>#,##0_ </c:formatCode>
                <c:ptCount val="5"/>
                <c:pt idx="0">
                  <c:v>13</c:v>
                </c:pt>
                <c:pt idx="1">
                  <c:v>13</c:v>
                </c:pt>
                <c:pt idx="2">
                  <c:v>5</c:v>
                </c:pt>
                <c:pt idx="3">
                  <c:v>21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3FA-44D3-9FFD-82C0124C6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226808"/>
        <c:axId val="1"/>
        <c:axId val="2"/>
      </c:bar3DChart>
      <c:catAx>
        <c:axId val="433226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226808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回数％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21-4B79-91C0-900BC850B20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21-4B79-91C0-900BC850B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428571428571425E-2"/>
          <c:y val="2.2624434389140271E-2"/>
          <c:w val="0.84857142857142853"/>
          <c:h val="0.859728506787330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Ｆ視点人数!$B$51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574-4654-A674-72A3B8E37593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74-4654-A674-72A3B8E37593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74-4654-A674-72A3B8E37593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74-4654-A674-72A3B8E37593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74-4654-A674-72A3B8E37593}"/>
              </c:ext>
            </c:extLst>
          </c:dPt>
          <c:cat>
            <c:strRef>
              <c:f>Ｆ視点人数!$C$50:$G$50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Ｆ視点人数!$C$51:$G$51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4-4654-A674-72A3B8E37593}"/>
            </c:ext>
          </c:extLst>
        </c:ser>
        <c:ser>
          <c:idx val="1"/>
          <c:order val="1"/>
          <c:tx>
            <c:strRef>
              <c:f>Ｆ視点人数!$B$52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574-4654-A674-72A3B8E37593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574-4654-A674-72A3B8E37593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574-4654-A674-72A3B8E37593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574-4654-A674-72A3B8E37593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574-4654-A674-72A3B8E37593}"/>
              </c:ext>
            </c:extLst>
          </c:dPt>
          <c:cat>
            <c:strRef>
              <c:f>Ｆ視点人数!$C$50:$G$50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Ｆ視点人数!$C$52:$G$52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74-4654-A674-72A3B8E37593}"/>
            </c:ext>
          </c:extLst>
        </c:ser>
        <c:ser>
          <c:idx val="2"/>
          <c:order val="2"/>
          <c:tx>
            <c:strRef>
              <c:f>Ｆ視点人数!$B$53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574-4654-A674-72A3B8E37593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574-4654-A674-72A3B8E37593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574-4654-A674-72A3B8E37593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574-4654-A674-72A3B8E37593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574-4654-A674-72A3B8E37593}"/>
              </c:ext>
            </c:extLst>
          </c:dPt>
          <c:cat>
            <c:strRef>
              <c:f>Ｆ視点人数!$C$50:$G$50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Ｆ視点人数!$C$53:$G$53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574-4654-A674-72A3B8E37593}"/>
            </c:ext>
          </c:extLst>
        </c:ser>
        <c:ser>
          <c:idx val="3"/>
          <c:order val="3"/>
          <c:tx>
            <c:strRef>
              <c:f>Ｆ視点人数!$B$54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574-4654-A674-72A3B8E37593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574-4654-A674-72A3B8E37593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574-4654-A674-72A3B8E37593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574-4654-A674-72A3B8E37593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574-4654-A674-72A3B8E37593}"/>
              </c:ext>
            </c:extLst>
          </c:dPt>
          <c:cat>
            <c:strRef>
              <c:f>Ｆ視点人数!$C$50:$G$50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Ｆ視点人数!$C$54:$G$54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574-4654-A674-72A3B8E37593}"/>
            </c:ext>
          </c:extLst>
        </c:ser>
        <c:ser>
          <c:idx val="4"/>
          <c:order val="4"/>
          <c:tx>
            <c:strRef>
              <c:f>Ｆ視点人数!$B$55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574-4654-A674-72A3B8E37593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574-4654-A674-72A3B8E37593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574-4654-A674-72A3B8E37593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574-4654-A674-72A3B8E37593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574-4654-A674-72A3B8E37593}"/>
              </c:ext>
            </c:extLst>
          </c:dPt>
          <c:cat>
            <c:strRef>
              <c:f>Ｆ視点人数!$C$50:$G$50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Ｆ視点人数!$C$55:$G$55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74-4654-A674-72A3B8E37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223856"/>
        <c:axId val="1"/>
        <c:axId val="2"/>
      </c:bar3DChart>
      <c:catAx>
        <c:axId val="43322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223856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8.050847457627118E-2"/>
          <c:w val="0.84149855907780979"/>
          <c:h val="0.792372881355932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Ｆ視点人数!$B$15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4EA-4010-BC9C-CC24626AD78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EA-4010-BC9C-CC24626AD78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EA-4010-BC9C-CC24626AD78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4EA-4010-BC9C-CC24626AD78C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EA-4010-BC9C-CC24626AD78C}"/>
              </c:ext>
            </c:extLst>
          </c:dPt>
          <c:cat>
            <c:strRef>
              <c:f>Ｆ視点人数!$C$14:$G$14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Ｆ視点人数!$C$15:$G$15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EA-4010-BC9C-CC24626AD78C}"/>
            </c:ext>
          </c:extLst>
        </c:ser>
        <c:ser>
          <c:idx val="1"/>
          <c:order val="1"/>
          <c:tx>
            <c:strRef>
              <c:f>Ｆ視点人数!$B$16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EA-4010-BC9C-CC24626AD78C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4EA-4010-BC9C-CC24626AD78C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4EA-4010-BC9C-CC24626AD78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4EA-4010-BC9C-CC24626AD78C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4EA-4010-BC9C-CC24626AD78C}"/>
              </c:ext>
            </c:extLst>
          </c:dPt>
          <c:cat>
            <c:strRef>
              <c:f>Ｆ視点人数!$C$14:$G$14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Ｆ視点人数!$C$16:$G$16</c:f>
              <c:numCache>
                <c:formatCode>#,##0_ </c:formatCode>
                <c:ptCount val="5"/>
                <c:pt idx="0">
                  <c:v>74</c:v>
                </c:pt>
                <c:pt idx="1">
                  <c:v>2</c:v>
                </c:pt>
                <c:pt idx="2">
                  <c:v>0</c:v>
                </c:pt>
                <c:pt idx="3">
                  <c:v>10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4EA-4010-BC9C-CC24626AD78C}"/>
            </c:ext>
          </c:extLst>
        </c:ser>
        <c:ser>
          <c:idx val="2"/>
          <c:order val="2"/>
          <c:tx>
            <c:strRef>
              <c:f>Ｆ視点人数!$B$17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4EA-4010-BC9C-CC24626AD78C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4EA-4010-BC9C-CC24626AD78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4EA-4010-BC9C-CC24626AD78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4EA-4010-BC9C-CC24626AD78C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4EA-4010-BC9C-CC24626AD78C}"/>
              </c:ext>
            </c:extLst>
          </c:dPt>
          <c:cat>
            <c:strRef>
              <c:f>Ｆ視点人数!$C$14:$G$14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Ｆ視点人数!$C$17:$G$17</c:f>
              <c:numCache>
                <c:formatCode>#,##0_ </c:formatCode>
                <c:ptCount val="5"/>
                <c:pt idx="0">
                  <c:v>36</c:v>
                </c:pt>
                <c:pt idx="1">
                  <c:v>5</c:v>
                </c:pt>
                <c:pt idx="2">
                  <c:v>0</c:v>
                </c:pt>
                <c:pt idx="3">
                  <c:v>7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4EA-4010-BC9C-CC24626AD78C}"/>
            </c:ext>
          </c:extLst>
        </c:ser>
        <c:ser>
          <c:idx val="3"/>
          <c:order val="3"/>
          <c:tx>
            <c:strRef>
              <c:f>Ｆ視点人数!$B$18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4EA-4010-BC9C-CC24626AD78C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4EA-4010-BC9C-CC24626AD78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4EA-4010-BC9C-CC24626AD78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4EA-4010-BC9C-CC24626AD78C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4EA-4010-BC9C-CC24626AD78C}"/>
              </c:ext>
            </c:extLst>
          </c:dPt>
          <c:cat>
            <c:strRef>
              <c:f>Ｆ視点人数!$C$14:$G$14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Ｆ視点人数!$C$18:$G$18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4EA-4010-BC9C-CC24626AD78C}"/>
            </c:ext>
          </c:extLst>
        </c:ser>
        <c:ser>
          <c:idx val="4"/>
          <c:order val="4"/>
          <c:tx>
            <c:strRef>
              <c:f>Ｆ視点人数!$B$19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4EA-4010-BC9C-CC24626AD78C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4EA-4010-BC9C-CC24626AD78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4EA-4010-BC9C-CC24626AD78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4EA-4010-BC9C-CC24626AD78C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4EA-4010-BC9C-CC24626AD78C}"/>
              </c:ext>
            </c:extLst>
          </c:dPt>
          <c:cat>
            <c:strRef>
              <c:f>Ｆ視点人数!$C$14:$G$14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Ｆ視点人数!$C$19:$G$19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4EA-4010-BC9C-CC24626AD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507152"/>
        <c:axId val="1"/>
        <c:axId val="2"/>
      </c:bar3DChart>
      <c:catAx>
        <c:axId val="433507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507152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7.7981651376146793E-2"/>
          <c:w val="0.83861671469740628"/>
          <c:h val="0.784403669724770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Ｆ視点金額!$B$4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67A-4FBC-8A20-389DB631825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7A-4FBC-8A20-389DB631825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7A-4FBC-8A20-389DB631825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7A-4FBC-8A20-389DB6318258}"/>
              </c:ext>
            </c:extLst>
          </c:dPt>
          <c:dPt>
            <c:idx val="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7A-4FBC-8A20-389DB6318258}"/>
              </c:ext>
            </c:extLst>
          </c:dPt>
          <c:cat>
            <c:strRef>
              <c:f>Ｆ視点金額!$C$3:$G$3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Ｆ視点金額!$C$4:$G$4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7A-4FBC-8A20-389DB6318258}"/>
            </c:ext>
          </c:extLst>
        </c:ser>
        <c:ser>
          <c:idx val="1"/>
          <c:order val="1"/>
          <c:tx>
            <c:strRef>
              <c:f>Ｆ視点金額!$B$5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67A-4FBC-8A20-389DB6318258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7A-4FBC-8A20-389DB6318258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67A-4FBC-8A20-389DB6318258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67A-4FBC-8A20-389DB6318258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67A-4FBC-8A20-389DB6318258}"/>
              </c:ext>
            </c:extLst>
          </c:dPt>
          <c:cat>
            <c:strRef>
              <c:f>Ｆ視点金額!$C$3:$G$3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Ｆ視点金額!$C$5:$G$5</c:f>
              <c:numCache>
                <c:formatCode>#,##0_ </c:formatCode>
                <c:ptCount val="5"/>
                <c:pt idx="0">
                  <c:v>13131.16</c:v>
                </c:pt>
                <c:pt idx="1">
                  <c:v>0</c:v>
                </c:pt>
                <c:pt idx="2">
                  <c:v>0</c:v>
                </c:pt>
                <c:pt idx="3">
                  <c:v>6668.54</c:v>
                </c:pt>
                <c:pt idx="4">
                  <c:v>16078.73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7A-4FBC-8A20-389DB6318258}"/>
            </c:ext>
          </c:extLst>
        </c:ser>
        <c:ser>
          <c:idx val="2"/>
          <c:order val="2"/>
          <c:tx>
            <c:strRef>
              <c:f>Ｆ視点金額!$B$6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67A-4FBC-8A20-389DB6318258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67A-4FBC-8A20-389DB6318258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67A-4FBC-8A20-389DB6318258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67A-4FBC-8A20-389DB6318258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67A-4FBC-8A20-389DB6318258}"/>
              </c:ext>
            </c:extLst>
          </c:dPt>
          <c:cat>
            <c:strRef>
              <c:f>Ｆ視点金額!$C$3:$G$3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Ｆ視点金額!$C$6:$G$6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67A-4FBC-8A20-389DB6318258}"/>
            </c:ext>
          </c:extLst>
        </c:ser>
        <c:ser>
          <c:idx val="3"/>
          <c:order val="3"/>
          <c:tx>
            <c:strRef>
              <c:f>Ｆ視点金額!$B$7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67A-4FBC-8A20-389DB6318258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67A-4FBC-8A20-389DB6318258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67A-4FBC-8A20-389DB6318258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67A-4FBC-8A20-389DB6318258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67A-4FBC-8A20-389DB6318258}"/>
              </c:ext>
            </c:extLst>
          </c:dPt>
          <c:cat>
            <c:strRef>
              <c:f>Ｆ視点金額!$C$3:$G$3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Ｆ視点金額!$C$7:$G$7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67A-4FBC-8A20-389DB6318258}"/>
            </c:ext>
          </c:extLst>
        </c:ser>
        <c:ser>
          <c:idx val="4"/>
          <c:order val="4"/>
          <c:tx>
            <c:strRef>
              <c:f>Ｆ視点金額!$B$8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67A-4FBC-8A20-389DB6318258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67A-4FBC-8A20-389DB6318258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67A-4FBC-8A20-389DB6318258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67A-4FBC-8A20-389DB6318258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767A-4FBC-8A20-389DB6318258}"/>
              </c:ext>
            </c:extLst>
          </c:dPt>
          <c:cat>
            <c:strRef>
              <c:f>Ｆ視点金額!$C$3:$G$3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Ｆ視点金額!$C$8:$G$8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67A-4FBC-8A20-389DB6318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577632"/>
        <c:axId val="1"/>
        <c:axId val="2"/>
      </c:bar3DChart>
      <c:catAx>
        <c:axId val="432577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577632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712853338421953E-2"/>
          <c:y val="5.0228534480836549E-2"/>
          <c:w val="0.84770352826286444"/>
          <c:h val="0.8173552429154310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Ｆ視点金額!$B$26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A6B-4924-8BF8-982679A2CED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6B-4924-8BF8-982679A2CED3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6B-4924-8BF8-982679A2CED3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6B-4924-8BF8-982679A2CED3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6B-4924-8BF8-982679A2CED3}"/>
              </c:ext>
            </c:extLst>
          </c:dPt>
          <c:cat>
            <c:strRef>
              <c:f>Ｆ視点金額!$C$25:$G$25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Ｆ視点金額!$C$26:$G$26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6B-4924-8BF8-982679A2CED3}"/>
            </c:ext>
          </c:extLst>
        </c:ser>
        <c:ser>
          <c:idx val="1"/>
          <c:order val="1"/>
          <c:tx>
            <c:strRef>
              <c:f>Ｆ視点金額!$B$27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6B-4924-8BF8-982679A2CED3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6B-4924-8BF8-982679A2CED3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A6B-4924-8BF8-982679A2CED3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6B-4924-8BF8-982679A2CED3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A6B-4924-8BF8-982679A2CED3}"/>
              </c:ext>
            </c:extLst>
          </c:dPt>
          <c:cat>
            <c:strRef>
              <c:f>Ｆ視点金額!$C$25:$G$25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Ｆ視点金額!$C$27:$G$27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6B-4924-8BF8-982679A2CED3}"/>
            </c:ext>
          </c:extLst>
        </c:ser>
        <c:ser>
          <c:idx val="2"/>
          <c:order val="2"/>
          <c:tx>
            <c:strRef>
              <c:f>Ｆ視点金額!$B$28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A6B-4924-8BF8-982679A2CED3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A6B-4924-8BF8-982679A2CED3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A6B-4924-8BF8-982679A2CED3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A6B-4924-8BF8-982679A2CED3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A6B-4924-8BF8-982679A2CED3}"/>
              </c:ext>
            </c:extLst>
          </c:dPt>
          <c:cat>
            <c:strRef>
              <c:f>Ｆ視点金額!$C$25:$G$25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Ｆ視点金額!$C$28:$G$28</c:f>
              <c:numCache>
                <c:formatCode>#,##0_ </c:formatCode>
                <c:ptCount val="5"/>
                <c:pt idx="0">
                  <c:v>23839</c:v>
                </c:pt>
                <c:pt idx="1">
                  <c:v>1051.51</c:v>
                </c:pt>
                <c:pt idx="2">
                  <c:v>0</c:v>
                </c:pt>
                <c:pt idx="3">
                  <c:v>4456.6400000000003</c:v>
                </c:pt>
                <c:pt idx="4">
                  <c:v>5587.29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A6B-4924-8BF8-982679A2CED3}"/>
            </c:ext>
          </c:extLst>
        </c:ser>
        <c:ser>
          <c:idx val="3"/>
          <c:order val="3"/>
          <c:tx>
            <c:strRef>
              <c:f>Ｆ視点金額!$B$29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A6B-4924-8BF8-982679A2CED3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A6B-4924-8BF8-982679A2CED3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A6B-4924-8BF8-982679A2CED3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A6B-4924-8BF8-982679A2CED3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A6B-4924-8BF8-982679A2CED3}"/>
              </c:ext>
            </c:extLst>
          </c:dPt>
          <c:cat>
            <c:strRef>
              <c:f>Ｆ視点金額!$C$25:$G$25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Ｆ視点金額!$C$29:$G$29</c:f>
              <c:numCache>
                <c:formatCode>#,##0_ </c:formatCode>
                <c:ptCount val="5"/>
                <c:pt idx="0">
                  <c:v>7251.73</c:v>
                </c:pt>
                <c:pt idx="1">
                  <c:v>1621.67</c:v>
                </c:pt>
                <c:pt idx="2">
                  <c:v>307.52999999999997</c:v>
                </c:pt>
                <c:pt idx="3">
                  <c:v>934.68</c:v>
                </c:pt>
                <c:pt idx="4">
                  <c:v>1240.5899999999999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A6B-4924-8BF8-982679A2CED3}"/>
            </c:ext>
          </c:extLst>
        </c:ser>
        <c:ser>
          <c:idx val="4"/>
          <c:order val="4"/>
          <c:tx>
            <c:strRef>
              <c:f>Ｆ視点金額!$B$30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A6B-4924-8BF8-982679A2CED3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A6B-4924-8BF8-982679A2CED3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A6B-4924-8BF8-982679A2CED3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A6B-4924-8BF8-982679A2CED3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A6B-4924-8BF8-982679A2CED3}"/>
              </c:ext>
            </c:extLst>
          </c:dPt>
          <c:cat>
            <c:strRef>
              <c:f>Ｆ視点金額!$C$25:$G$25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Ｆ視点金額!$C$30:$G$30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A6B-4924-8BF8-982679A2C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580912"/>
        <c:axId val="1"/>
        <c:axId val="2"/>
      </c:bar3DChart>
      <c:catAx>
        <c:axId val="432580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580912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633338043598394E-2"/>
          <c:y val="2.2727323169662576E-2"/>
          <c:w val="0.85100405595794903"/>
          <c:h val="0.8500018865453803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Ｆ視点金額!$B$40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A24-4F68-AA89-A378E6AA7DB2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24-4F68-AA89-A378E6AA7DB2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24-4F68-AA89-A378E6AA7DB2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24-4F68-AA89-A378E6AA7DB2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A24-4F68-AA89-A378E6AA7DB2}"/>
              </c:ext>
            </c:extLst>
          </c:dPt>
          <c:cat>
            <c:strRef>
              <c:f>Ｆ視点金額!$C$39:$G$39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Ｆ視点金額!$C$40:$G$40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24-4F68-AA89-A378E6AA7DB2}"/>
            </c:ext>
          </c:extLst>
        </c:ser>
        <c:ser>
          <c:idx val="1"/>
          <c:order val="1"/>
          <c:tx>
            <c:strRef>
              <c:f>Ｆ視点金額!$B$41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A24-4F68-AA89-A378E6AA7DB2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24-4F68-AA89-A378E6AA7DB2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A24-4F68-AA89-A378E6AA7DB2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A24-4F68-AA89-A378E6AA7DB2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A24-4F68-AA89-A378E6AA7DB2}"/>
              </c:ext>
            </c:extLst>
          </c:dPt>
          <c:cat>
            <c:strRef>
              <c:f>Ｆ視点金額!$C$39:$G$39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Ｆ視点金額!$C$41:$G$41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A24-4F68-AA89-A378E6AA7DB2}"/>
            </c:ext>
          </c:extLst>
        </c:ser>
        <c:ser>
          <c:idx val="2"/>
          <c:order val="2"/>
          <c:tx>
            <c:strRef>
              <c:f>Ｆ視点金額!$B$42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A24-4F68-AA89-A378E6AA7DB2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A24-4F68-AA89-A378E6AA7DB2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A24-4F68-AA89-A378E6AA7DB2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A24-4F68-AA89-A378E6AA7DB2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A24-4F68-AA89-A378E6AA7DB2}"/>
              </c:ext>
            </c:extLst>
          </c:dPt>
          <c:cat>
            <c:strRef>
              <c:f>Ｆ視点金額!$C$39:$G$39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Ｆ視点金額!$C$42:$G$42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24-4F68-AA89-A378E6AA7DB2}"/>
            </c:ext>
          </c:extLst>
        </c:ser>
        <c:ser>
          <c:idx val="3"/>
          <c:order val="3"/>
          <c:tx>
            <c:strRef>
              <c:f>Ｆ視点金額!$B$43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A24-4F68-AA89-A378E6AA7DB2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A24-4F68-AA89-A378E6AA7DB2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A24-4F68-AA89-A378E6AA7DB2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A24-4F68-AA89-A378E6AA7DB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A24-4F68-AA89-A378E6AA7DB2}"/>
              </c:ext>
            </c:extLst>
          </c:dPt>
          <c:cat>
            <c:strRef>
              <c:f>Ｆ視点金額!$C$39:$G$39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Ｆ視点金額!$C$43:$G$43</c:f>
              <c:numCache>
                <c:formatCode>#,##0_ </c:formatCode>
                <c:ptCount val="5"/>
                <c:pt idx="0">
                  <c:v>1007.53</c:v>
                </c:pt>
                <c:pt idx="1">
                  <c:v>371.26</c:v>
                </c:pt>
                <c:pt idx="2">
                  <c:v>0</c:v>
                </c:pt>
                <c:pt idx="3">
                  <c:v>102.26</c:v>
                </c:pt>
                <c:pt idx="4">
                  <c:v>542.03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A24-4F68-AA89-A378E6AA7DB2}"/>
            </c:ext>
          </c:extLst>
        </c:ser>
        <c:ser>
          <c:idx val="4"/>
          <c:order val="4"/>
          <c:tx>
            <c:strRef>
              <c:f>Ｆ視点金額!$B$44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A24-4F68-AA89-A378E6AA7DB2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A24-4F68-AA89-A378E6AA7DB2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A24-4F68-AA89-A378E6AA7DB2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A24-4F68-AA89-A378E6AA7DB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A24-4F68-AA89-A378E6AA7DB2}"/>
              </c:ext>
            </c:extLst>
          </c:dPt>
          <c:cat>
            <c:strRef>
              <c:f>Ｆ視点金額!$C$39:$G$39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Ｆ視点金額!$C$44:$G$44</c:f>
              <c:numCache>
                <c:formatCode>#,##0_ </c:formatCode>
                <c:ptCount val="5"/>
                <c:pt idx="0">
                  <c:v>831.93</c:v>
                </c:pt>
                <c:pt idx="1">
                  <c:v>793.61</c:v>
                </c:pt>
                <c:pt idx="2">
                  <c:v>258.87</c:v>
                </c:pt>
                <c:pt idx="3">
                  <c:v>1171.6300000000001</c:v>
                </c:pt>
                <c:pt idx="4">
                  <c:v>1031.03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A24-4F68-AA89-A378E6AA7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575008"/>
        <c:axId val="1"/>
        <c:axId val="2"/>
      </c:bar3DChart>
      <c:catAx>
        <c:axId val="432575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575008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428571428571425E-2"/>
          <c:y val="2.2624434389140271E-2"/>
          <c:w val="0.84857142857142853"/>
          <c:h val="0.859728506787330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Ｆ視点金額!$B$51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30B-497F-A67B-48D03AB3D6B2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0B-497F-A67B-48D03AB3D6B2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0B-497F-A67B-48D03AB3D6B2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0B-497F-A67B-48D03AB3D6B2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0B-497F-A67B-48D03AB3D6B2}"/>
              </c:ext>
            </c:extLst>
          </c:dPt>
          <c:cat>
            <c:strRef>
              <c:f>Ｆ視点金額!$C$50:$G$50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Ｆ視点金額!$C$51:$G$51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0B-497F-A67B-48D03AB3D6B2}"/>
            </c:ext>
          </c:extLst>
        </c:ser>
        <c:ser>
          <c:idx val="1"/>
          <c:order val="1"/>
          <c:tx>
            <c:strRef>
              <c:f>Ｆ視点金額!$B$52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0B-497F-A67B-48D03AB3D6B2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0B-497F-A67B-48D03AB3D6B2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30B-497F-A67B-48D03AB3D6B2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0B-497F-A67B-48D03AB3D6B2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30B-497F-A67B-48D03AB3D6B2}"/>
              </c:ext>
            </c:extLst>
          </c:dPt>
          <c:cat>
            <c:strRef>
              <c:f>Ｆ視点金額!$C$50:$G$50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Ｆ視点金額!$C$52:$G$52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30B-497F-A67B-48D03AB3D6B2}"/>
            </c:ext>
          </c:extLst>
        </c:ser>
        <c:ser>
          <c:idx val="2"/>
          <c:order val="2"/>
          <c:tx>
            <c:strRef>
              <c:f>Ｆ視点金額!$B$53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30B-497F-A67B-48D03AB3D6B2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30B-497F-A67B-48D03AB3D6B2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30B-497F-A67B-48D03AB3D6B2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30B-497F-A67B-48D03AB3D6B2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30B-497F-A67B-48D03AB3D6B2}"/>
              </c:ext>
            </c:extLst>
          </c:dPt>
          <c:cat>
            <c:strRef>
              <c:f>Ｆ視点金額!$C$50:$G$50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Ｆ視点金額!$C$53:$G$53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30B-497F-A67B-48D03AB3D6B2}"/>
            </c:ext>
          </c:extLst>
        </c:ser>
        <c:ser>
          <c:idx val="3"/>
          <c:order val="3"/>
          <c:tx>
            <c:strRef>
              <c:f>Ｆ視点金額!$B$54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30B-497F-A67B-48D03AB3D6B2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30B-497F-A67B-48D03AB3D6B2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30B-497F-A67B-48D03AB3D6B2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30B-497F-A67B-48D03AB3D6B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30B-497F-A67B-48D03AB3D6B2}"/>
              </c:ext>
            </c:extLst>
          </c:dPt>
          <c:cat>
            <c:strRef>
              <c:f>Ｆ視点金額!$C$50:$G$50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Ｆ視点金額!$C$54:$G$54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30B-497F-A67B-48D03AB3D6B2}"/>
            </c:ext>
          </c:extLst>
        </c:ser>
        <c:ser>
          <c:idx val="4"/>
          <c:order val="4"/>
          <c:tx>
            <c:strRef>
              <c:f>Ｆ視点金額!$B$55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30B-497F-A67B-48D03AB3D6B2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30B-497F-A67B-48D03AB3D6B2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30B-497F-A67B-48D03AB3D6B2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30B-497F-A67B-48D03AB3D6B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30B-497F-A67B-48D03AB3D6B2}"/>
              </c:ext>
            </c:extLst>
          </c:dPt>
          <c:cat>
            <c:strRef>
              <c:f>Ｆ視点金額!$C$50:$G$50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Ｆ視点金額!$C$55:$G$55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17.98</c:v>
                </c:pt>
                <c:pt idx="4">
                  <c:v>11.74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30B-497F-A67B-48D03AB3D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862504"/>
        <c:axId val="1"/>
        <c:axId val="2"/>
      </c:bar3DChart>
      <c:catAx>
        <c:axId val="432862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862504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8.050847457627118E-2"/>
          <c:w val="0.84149855907780979"/>
          <c:h val="0.792372881355932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Ｆ視点金額!$B$15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A0F-4B69-A868-6806098945B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0F-4B69-A868-6806098945B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0F-4B69-A868-6806098945B0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0F-4B69-A868-6806098945B0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0F-4B69-A868-6806098945B0}"/>
              </c:ext>
            </c:extLst>
          </c:dPt>
          <c:cat>
            <c:strRef>
              <c:f>Ｆ視点金額!$C$14:$G$14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Ｆ視点金額!$C$15:$G$15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0F-4B69-A868-6806098945B0}"/>
            </c:ext>
          </c:extLst>
        </c:ser>
        <c:ser>
          <c:idx val="1"/>
          <c:order val="1"/>
          <c:tx>
            <c:strRef>
              <c:f>Ｆ視点金額!$B$16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0F-4B69-A868-6806098945B0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0F-4B69-A868-6806098945B0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A0F-4B69-A868-6806098945B0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0F-4B69-A868-6806098945B0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A0F-4B69-A868-6806098945B0}"/>
              </c:ext>
            </c:extLst>
          </c:dPt>
          <c:cat>
            <c:strRef>
              <c:f>Ｆ視点金額!$C$14:$G$14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Ｆ視点金額!$C$16:$G$16</c:f>
              <c:numCache>
                <c:formatCode>#,##0_ </c:formatCode>
                <c:ptCount val="5"/>
                <c:pt idx="0">
                  <c:v>42539.23</c:v>
                </c:pt>
                <c:pt idx="1">
                  <c:v>1083.1300000000001</c:v>
                </c:pt>
                <c:pt idx="2">
                  <c:v>0</c:v>
                </c:pt>
                <c:pt idx="3">
                  <c:v>5835.81</c:v>
                </c:pt>
                <c:pt idx="4">
                  <c:v>13124.36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0F-4B69-A868-6806098945B0}"/>
            </c:ext>
          </c:extLst>
        </c:ser>
        <c:ser>
          <c:idx val="2"/>
          <c:order val="2"/>
          <c:tx>
            <c:strRef>
              <c:f>Ｆ視点金額!$B$17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A0F-4B69-A868-6806098945B0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A0F-4B69-A868-6806098945B0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A0F-4B69-A868-6806098945B0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A0F-4B69-A868-6806098945B0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A0F-4B69-A868-6806098945B0}"/>
              </c:ext>
            </c:extLst>
          </c:dPt>
          <c:cat>
            <c:strRef>
              <c:f>Ｆ視点金額!$C$14:$G$14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Ｆ視点金額!$C$17:$G$17</c:f>
              <c:numCache>
                <c:formatCode>#,##0_ </c:formatCode>
                <c:ptCount val="5"/>
                <c:pt idx="0">
                  <c:v>16027.15</c:v>
                </c:pt>
                <c:pt idx="1">
                  <c:v>2029.66</c:v>
                </c:pt>
                <c:pt idx="2">
                  <c:v>0</c:v>
                </c:pt>
                <c:pt idx="3">
                  <c:v>2895.85</c:v>
                </c:pt>
                <c:pt idx="4">
                  <c:v>7144.78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A0F-4B69-A868-6806098945B0}"/>
            </c:ext>
          </c:extLst>
        </c:ser>
        <c:ser>
          <c:idx val="3"/>
          <c:order val="3"/>
          <c:tx>
            <c:strRef>
              <c:f>Ｆ視点金額!$B$18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A0F-4B69-A868-6806098945B0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A0F-4B69-A868-6806098945B0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A0F-4B69-A868-6806098945B0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A0F-4B69-A868-6806098945B0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A0F-4B69-A868-6806098945B0}"/>
              </c:ext>
            </c:extLst>
          </c:dPt>
          <c:cat>
            <c:strRef>
              <c:f>Ｆ視点金額!$C$14:$G$14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Ｆ視点金額!$C$18:$G$18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A0F-4B69-A868-6806098945B0}"/>
            </c:ext>
          </c:extLst>
        </c:ser>
        <c:ser>
          <c:idx val="4"/>
          <c:order val="4"/>
          <c:tx>
            <c:strRef>
              <c:f>Ｆ視点金額!$B$19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A0F-4B69-A868-6806098945B0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A0F-4B69-A868-6806098945B0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A0F-4B69-A868-6806098945B0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A0F-4B69-A868-6806098945B0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A0F-4B69-A868-6806098945B0}"/>
              </c:ext>
            </c:extLst>
          </c:dPt>
          <c:cat>
            <c:strRef>
              <c:f>Ｆ視点金額!$C$14:$G$14</c:f>
              <c:strCache>
                <c:ptCount val="5"/>
                <c:pt idx="0">
                  <c:v>R5</c:v>
                </c:pt>
                <c:pt idx="1">
                  <c:v>R4</c:v>
                </c:pt>
                <c:pt idx="2">
                  <c:v>R3</c:v>
                </c:pt>
                <c:pt idx="3">
                  <c:v>R2</c:v>
                </c:pt>
                <c:pt idx="4">
                  <c:v>R1</c:v>
                </c:pt>
              </c:strCache>
            </c:strRef>
          </c:cat>
          <c:val>
            <c:numRef>
              <c:f>Ｆ視点金額!$C$19:$G$19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A0F-4B69-A868-68060989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868080"/>
        <c:axId val="1"/>
        <c:axId val="2"/>
      </c:bar3DChart>
      <c:catAx>
        <c:axId val="432868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868080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7.7981651376146793E-2"/>
          <c:w val="0.83861671469740628"/>
          <c:h val="0.784403669724770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Ｍ視点人数!$B$4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8C0-4431-8BFB-6509897B528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C0-4431-8BFB-6509897B528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C0-4431-8BFB-6509897B528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C0-4431-8BFB-6509897B528C}"/>
              </c:ext>
            </c:extLst>
          </c:dPt>
          <c:dPt>
            <c:idx val="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C0-4431-8BFB-6509897B528C}"/>
              </c:ext>
            </c:extLst>
          </c:dPt>
          <c:cat>
            <c:strRef>
              <c:f>Ｍ視点人数!$C$3:$G$3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Ｍ視点人数!$C$4:$G$4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C0-4431-8BFB-6509897B528C}"/>
            </c:ext>
          </c:extLst>
        </c:ser>
        <c:ser>
          <c:idx val="1"/>
          <c:order val="1"/>
          <c:tx>
            <c:strRef>
              <c:f>Ｍ視点人数!$B$5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C0-4431-8BFB-6509897B528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8C0-4431-8BFB-6509897B528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8C0-4431-8BFB-6509897B528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8C0-4431-8BFB-6509897B528C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8C0-4431-8BFB-6509897B528C}"/>
              </c:ext>
            </c:extLst>
          </c:dPt>
          <c:cat>
            <c:strRef>
              <c:f>Ｍ視点人数!$C$3:$G$3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Ｍ視点人数!$C$5:$G$5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8C0-4431-8BFB-6509897B528C}"/>
            </c:ext>
          </c:extLst>
        </c:ser>
        <c:ser>
          <c:idx val="2"/>
          <c:order val="2"/>
          <c:tx>
            <c:strRef>
              <c:f>Ｍ視点人数!$B$6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8C0-4431-8BFB-6509897B528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8C0-4431-8BFB-6509897B528C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8C0-4431-8BFB-6509897B528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8C0-4431-8BFB-6509897B528C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8C0-4431-8BFB-6509897B528C}"/>
              </c:ext>
            </c:extLst>
          </c:dPt>
          <c:cat>
            <c:strRef>
              <c:f>Ｍ視点人数!$C$3:$G$3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Ｍ視点人数!$C$6:$G$6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8C0-4431-8BFB-6509897B528C}"/>
            </c:ext>
          </c:extLst>
        </c:ser>
        <c:ser>
          <c:idx val="3"/>
          <c:order val="3"/>
          <c:tx>
            <c:strRef>
              <c:f>Ｍ視点人数!$B$7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8C0-4431-8BFB-6509897B528C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8C0-4431-8BFB-6509897B528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8C0-4431-8BFB-6509897B528C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8C0-4431-8BFB-6509897B528C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8C0-4431-8BFB-6509897B528C}"/>
              </c:ext>
            </c:extLst>
          </c:dPt>
          <c:cat>
            <c:strRef>
              <c:f>Ｍ視点人数!$C$3:$G$3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Ｍ視点人数!$C$7:$G$7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8C0-4431-8BFB-6509897B528C}"/>
            </c:ext>
          </c:extLst>
        </c:ser>
        <c:ser>
          <c:idx val="4"/>
          <c:order val="4"/>
          <c:tx>
            <c:strRef>
              <c:f>Ｍ視点人数!$B$8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8C0-4431-8BFB-6509897B528C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8C0-4431-8BFB-6509897B528C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8C0-4431-8BFB-6509897B528C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8C0-4431-8BFB-6509897B528C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8C0-4431-8BFB-6509897B528C}"/>
              </c:ext>
            </c:extLst>
          </c:dPt>
          <c:cat>
            <c:strRef>
              <c:f>Ｍ視点人数!$C$3:$G$3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Ｍ視点人数!$C$8:$G$8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8C0-4431-8BFB-6509897B5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494656"/>
        <c:axId val="1"/>
        <c:axId val="2"/>
      </c:bar3DChart>
      <c:catAx>
        <c:axId val="434494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94656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712853338421953E-2"/>
          <c:y val="5.0228534480836549E-2"/>
          <c:w val="0.84770352826286444"/>
          <c:h val="0.8173552429154310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Ｍ視点人数!$B$26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DF7-41A9-827B-F83709588E47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F7-41A9-827B-F83709588E47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F7-41A9-827B-F83709588E47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F7-41A9-827B-F83709588E47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F7-41A9-827B-F83709588E47}"/>
              </c:ext>
            </c:extLst>
          </c:dPt>
          <c:cat>
            <c:strRef>
              <c:f>Ｍ視点人数!$C$25:$G$25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Ｍ視点人数!$C$26:$G$26</c:f>
              <c:numCache>
                <c:formatCode>#,##0_ </c:formatCode>
                <c:ptCount val="5"/>
                <c:pt idx="0">
                  <c:v>0</c:v>
                </c:pt>
                <c:pt idx="1">
                  <c:v>36</c:v>
                </c:pt>
                <c:pt idx="2">
                  <c:v>81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F7-41A9-827B-F83709588E47}"/>
            </c:ext>
          </c:extLst>
        </c:ser>
        <c:ser>
          <c:idx val="1"/>
          <c:order val="1"/>
          <c:tx>
            <c:strRef>
              <c:f>Ｍ視点人数!$B$27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DF7-41A9-827B-F83709588E47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DF7-41A9-827B-F83709588E47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DF7-41A9-827B-F83709588E47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DF7-41A9-827B-F83709588E47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DF7-41A9-827B-F83709588E47}"/>
              </c:ext>
            </c:extLst>
          </c:dPt>
          <c:cat>
            <c:strRef>
              <c:f>Ｍ視点人数!$C$25:$G$25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Ｍ視点人数!$C$27:$G$27</c:f>
              <c:numCache>
                <c:formatCode>#,##0_ </c:formatCode>
                <c:ptCount val="5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F7-41A9-827B-F83709588E47}"/>
            </c:ext>
          </c:extLst>
        </c:ser>
        <c:ser>
          <c:idx val="2"/>
          <c:order val="2"/>
          <c:tx>
            <c:strRef>
              <c:f>Ｍ視点人数!$B$28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DF7-41A9-827B-F83709588E47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DF7-41A9-827B-F83709588E47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DF7-41A9-827B-F83709588E47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DF7-41A9-827B-F83709588E47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DF7-41A9-827B-F83709588E47}"/>
              </c:ext>
            </c:extLst>
          </c:dPt>
          <c:cat>
            <c:strRef>
              <c:f>Ｍ視点人数!$C$25:$G$25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Ｍ視点人数!$C$28:$G$28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F7-41A9-827B-F83709588E47}"/>
            </c:ext>
          </c:extLst>
        </c:ser>
        <c:ser>
          <c:idx val="3"/>
          <c:order val="3"/>
          <c:tx>
            <c:strRef>
              <c:f>Ｍ視点人数!$B$29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DF7-41A9-827B-F83709588E47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DF7-41A9-827B-F83709588E47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DF7-41A9-827B-F83709588E47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DF7-41A9-827B-F83709588E47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DF7-41A9-827B-F83709588E47}"/>
              </c:ext>
            </c:extLst>
          </c:dPt>
          <c:cat>
            <c:strRef>
              <c:f>Ｍ視点人数!$C$25:$G$25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Ｍ視点人数!$C$29:$G$29</c:f>
              <c:numCache>
                <c:formatCode>#,##0_ </c:formatCode>
                <c:ptCount val="5"/>
                <c:pt idx="0">
                  <c:v>0</c:v>
                </c:pt>
                <c:pt idx="1">
                  <c:v>7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F7-41A9-827B-F83709588E47}"/>
            </c:ext>
          </c:extLst>
        </c:ser>
        <c:ser>
          <c:idx val="4"/>
          <c:order val="4"/>
          <c:tx>
            <c:strRef>
              <c:f>Ｍ視点人数!$B$30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DF7-41A9-827B-F83709588E47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DF7-41A9-827B-F83709588E47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DF7-41A9-827B-F83709588E47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DF7-41A9-827B-F83709588E47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DF7-41A9-827B-F83709588E47}"/>
              </c:ext>
            </c:extLst>
          </c:dPt>
          <c:cat>
            <c:strRef>
              <c:f>Ｍ視点人数!$C$25:$G$25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Ｍ視点人数!$C$30:$G$30</c:f>
              <c:numCache>
                <c:formatCode>#,##0_ 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DF7-41A9-827B-F83709588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481536"/>
        <c:axId val="1"/>
        <c:axId val="2"/>
      </c:bar3DChart>
      <c:catAx>
        <c:axId val="434481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81536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633338043598394E-2"/>
          <c:y val="2.2727323169662576E-2"/>
          <c:w val="0.85100405595794903"/>
          <c:h val="0.8500018865453803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Ｍ視点人数!$B$40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8A-409F-A9AC-4BE7D90F779A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8A-409F-A9AC-4BE7D90F779A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8A-409F-A9AC-4BE7D90F779A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8A-409F-A9AC-4BE7D90F779A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8A-409F-A9AC-4BE7D90F779A}"/>
              </c:ext>
            </c:extLst>
          </c:dPt>
          <c:cat>
            <c:strRef>
              <c:f>Ｍ視点人数!$C$39:$G$39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Ｍ視点人数!$C$40:$G$40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8A-409F-A9AC-4BE7D90F779A}"/>
            </c:ext>
          </c:extLst>
        </c:ser>
        <c:ser>
          <c:idx val="1"/>
          <c:order val="1"/>
          <c:tx>
            <c:strRef>
              <c:f>Ｍ視点人数!$B$41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8A-409F-A9AC-4BE7D90F779A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8A-409F-A9AC-4BE7D90F779A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68A-409F-A9AC-4BE7D90F779A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8A-409F-A9AC-4BE7D90F779A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68A-409F-A9AC-4BE7D90F779A}"/>
              </c:ext>
            </c:extLst>
          </c:dPt>
          <c:cat>
            <c:strRef>
              <c:f>Ｍ視点人数!$C$39:$G$39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Ｍ視点人数!$C$41:$G$41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8A-409F-A9AC-4BE7D90F779A}"/>
            </c:ext>
          </c:extLst>
        </c:ser>
        <c:ser>
          <c:idx val="2"/>
          <c:order val="2"/>
          <c:tx>
            <c:strRef>
              <c:f>Ｍ視点人数!$B$42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68A-409F-A9AC-4BE7D90F779A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8A-409F-A9AC-4BE7D90F779A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68A-409F-A9AC-4BE7D90F779A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68A-409F-A9AC-4BE7D90F779A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68A-409F-A9AC-4BE7D90F779A}"/>
              </c:ext>
            </c:extLst>
          </c:dPt>
          <c:cat>
            <c:strRef>
              <c:f>Ｍ視点人数!$C$39:$G$39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Ｍ視点人数!$C$42:$G$42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68A-409F-A9AC-4BE7D90F779A}"/>
            </c:ext>
          </c:extLst>
        </c:ser>
        <c:ser>
          <c:idx val="3"/>
          <c:order val="3"/>
          <c:tx>
            <c:strRef>
              <c:f>Ｍ視点人数!$B$43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68A-409F-A9AC-4BE7D90F779A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8A-409F-A9AC-4BE7D90F779A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68A-409F-A9AC-4BE7D90F779A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8A-409F-A9AC-4BE7D90F779A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68A-409F-A9AC-4BE7D90F779A}"/>
              </c:ext>
            </c:extLst>
          </c:dPt>
          <c:cat>
            <c:strRef>
              <c:f>Ｍ視点人数!$C$39:$G$39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Ｍ視点人数!$C$43:$G$43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68A-409F-A9AC-4BE7D90F779A}"/>
            </c:ext>
          </c:extLst>
        </c:ser>
        <c:ser>
          <c:idx val="4"/>
          <c:order val="4"/>
          <c:tx>
            <c:strRef>
              <c:f>Ｍ視点人数!$B$44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68A-409F-A9AC-4BE7D90F779A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68A-409F-A9AC-4BE7D90F779A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68A-409F-A9AC-4BE7D90F779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68A-409F-A9AC-4BE7D90F779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68A-409F-A9AC-4BE7D90F779A}"/>
              </c:ext>
            </c:extLst>
          </c:dPt>
          <c:cat>
            <c:strRef>
              <c:f>Ｍ視点人数!$C$39:$G$39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Ｍ視点人数!$C$44:$G$44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68A-409F-A9AC-4BE7D90F7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488424"/>
        <c:axId val="1"/>
        <c:axId val="2"/>
      </c:bar3DChart>
      <c:catAx>
        <c:axId val="434488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88424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男性％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40-4222-A6E6-A150E06CB92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40-4222-A6E6-A150E06CB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428571428571425E-2"/>
          <c:y val="2.2624434389140271E-2"/>
          <c:w val="0.84857142857142853"/>
          <c:h val="0.859728506787330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Ｍ視点人数!$B$51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99E-4E9E-9FC4-FA6418FA5CF0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9E-4E9E-9FC4-FA6418FA5CF0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9E-4E9E-9FC4-FA6418FA5CF0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9E-4E9E-9FC4-FA6418FA5CF0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9E-4E9E-9FC4-FA6418FA5CF0}"/>
              </c:ext>
            </c:extLst>
          </c:dPt>
          <c:cat>
            <c:strRef>
              <c:f>Ｍ視点人数!$C$50:$G$50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Ｍ視点人数!$C$51:$G$51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9E-4E9E-9FC4-FA6418FA5CF0}"/>
            </c:ext>
          </c:extLst>
        </c:ser>
        <c:ser>
          <c:idx val="1"/>
          <c:order val="1"/>
          <c:tx>
            <c:strRef>
              <c:f>Ｍ視点人数!$B$52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9E-4E9E-9FC4-FA6418FA5CF0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9E-4E9E-9FC4-FA6418FA5CF0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99E-4E9E-9FC4-FA6418FA5CF0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9E-4E9E-9FC4-FA6418FA5CF0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99E-4E9E-9FC4-FA6418FA5CF0}"/>
              </c:ext>
            </c:extLst>
          </c:dPt>
          <c:cat>
            <c:strRef>
              <c:f>Ｍ視点人数!$C$50:$G$50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Ｍ視点人数!$C$52:$G$52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99E-4E9E-9FC4-FA6418FA5CF0}"/>
            </c:ext>
          </c:extLst>
        </c:ser>
        <c:ser>
          <c:idx val="2"/>
          <c:order val="2"/>
          <c:tx>
            <c:strRef>
              <c:f>Ｍ視点人数!$B$53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99E-4E9E-9FC4-FA6418FA5CF0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99E-4E9E-9FC4-FA6418FA5CF0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99E-4E9E-9FC4-FA6418FA5CF0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9E-4E9E-9FC4-FA6418FA5CF0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99E-4E9E-9FC4-FA6418FA5CF0}"/>
              </c:ext>
            </c:extLst>
          </c:dPt>
          <c:cat>
            <c:strRef>
              <c:f>Ｍ視点人数!$C$50:$G$50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Ｍ視点人数!$C$53:$G$53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99E-4E9E-9FC4-FA6418FA5CF0}"/>
            </c:ext>
          </c:extLst>
        </c:ser>
        <c:ser>
          <c:idx val="3"/>
          <c:order val="3"/>
          <c:tx>
            <c:strRef>
              <c:f>Ｍ視点人数!$B$54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99E-4E9E-9FC4-FA6418FA5CF0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99E-4E9E-9FC4-FA6418FA5CF0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99E-4E9E-9FC4-FA6418FA5CF0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99E-4E9E-9FC4-FA6418FA5CF0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99E-4E9E-9FC4-FA6418FA5CF0}"/>
              </c:ext>
            </c:extLst>
          </c:dPt>
          <c:cat>
            <c:strRef>
              <c:f>Ｍ視点人数!$C$50:$G$50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Ｍ視点人数!$C$54:$G$54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99E-4E9E-9FC4-FA6418FA5CF0}"/>
            </c:ext>
          </c:extLst>
        </c:ser>
        <c:ser>
          <c:idx val="4"/>
          <c:order val="4"/>
          <c:tx>
            <c:strRef>
              <c:f>Ｍ視点人数!$B$55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99E-4E9E-9FC4-FA6418FA5CF0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99E-4E9E-9FC4-FA6418FA5CF0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99E-4E9E-9FC4-FA6418FA5CF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99E-4E9E-9FC4-FA6418FA5CF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99E-4E9E-9FC4-FA6418FA5CF0}"/>
              </c:ext>
            </c:extLst>
          </c:dPt>
          <c:cat>
            <c:strRef>
              <c:f>Ｍ視点人数!$C$50:$G$50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Ｍ視点人数!$C$55:$G$55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99E-4E9E-9FC4-FA6418FA5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485800"/>
        <c:axId val="1"/>
        <c:axId val="2"/>
      </c:bar3DChart>
      <c:catAx>
        <c:axId val="434485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85800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8.050847457627118E-2"/>
          <c:w val="0.84149855907780979"/>
          <c:h val="0.792372881355932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Ｍ視点人数!$B$15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7C2-4724-8B31-3B415CA0F67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C2-4724-8B31-3B415CA0F67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7C2-4724-8B31-3B415CA0F67B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C2-4724-8B31-3B415CA0F67B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7C2-4724-8B31-3B415CA0F67B}"/>
              </c:ext>
            </c:extLst>
          </c:dPt>
          <c:cat>
            <c:strRef>
              <c:f>Ｍ視点人数!$C$14:$G$14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Ｍ視点人数!$C$15:$G$15</c:f>
              <c:numCache>
                <c:formatCode>#,##0_ </c:formatCode>
                <c:ptCount val="5"/>
                <c:pt idx="0">
                  <c:v>19</c:v>
                </c:pt>
                <c:pt idx="1">
                  <c:v>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C2-4724-8B31-3B415CA0F67B}"/>
            </c:ext>
          </c:extLst>
        </c:ser>
        <c:ser>
          <c:idx val="1"/>
          <c:order val="1"/>
          <c:tx>
            <c:strRef>
              <c:f>Ｍ視点人数!$B$16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7C2-4724-8B31-3B415CA0F67B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C2-4724-8B31-3B415CA0F67B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7C2-4724-8B31-3B415CA0F67B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C2-4724-8B31-3B415CA0F67B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7C2-4724-8B31-3B415CA0F67B}"/>
              </c:ext>
            </c:extLst>
          </c:dPt>
          <c:cat>
            <c:strRef>
              <c:f>Ｍ視点人数!$C$14:$G$14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Ｍ視点人数!$C$16:$G$16</c:f>
              <c:numCache>
                <c:formatCode>#,##0_ 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C2-4724-8B31-3B415CA0F67B}"/>
            </c:ext>
          </c:extLst>
        </c:ser>
        <c:ser>
          <c:idx val="2"/>
          <c:order val="2"/>
          <c:tx>
            <c:strRef>
              <c:f>Ｍ視点人数!$B$17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7C2-4724-8B31-3B415CA0F67B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7C2-4724-8B31-3B415CA0F67B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7C2-4724-8B31-3B415CA0F67B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7C2-4724-8B31-3B415CA0F67B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7C2-4724-8B31-3B415CA0F67B}"/>
              </c:ext>
            </c:extLst>
          </c:dPt>
          <c:cat>
            <c:strRef>
              <c:f>Ｍ視点人数!$C$14:$G$14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Ｍ視点人数!$C$17:$G$17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7C2-4724-8B31-3B415CA0F67B}"/>
            </c:ext>
          </c:extLst>
        </c:ser>
        <c:ser>
          <c:idx val="3"/>
          <c:order val="3"/>
          <c:tx>
            <c:strRef>
              <c:f>Ｍ視点人数!$B$18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7C2-4724-8B31-3B415CA0F67B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7C2-4724-8B31-3B415CA0F67B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7C2-4724-8B31-3B415CA0F67B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7C2-4724-8B31-3B415CA0F67B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7C2-4724-8B31-3B415CA0F67B}"/>
              </c:ext>
            </c:extLst>
          </c:dPt>
          <c:cat>
            <c:strRef>
              <c:f>Ｍ視点人数!$C$14:$G$14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Ｍ視点人数!$C$18:$G$18</c:f>
              <c:numCache>
                <c:formatCode>#,##0_ 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7C2-4724-8B31-3B415CA0F67B}"/>
            </c:ext>
          </c:extLst>
        </c:ser>
        <c:ser>
          <c:idx val="4"/>
          <c:order val="4"/>
          <c:tx>
            <c:strRef>
              <c:f>Ｍ視点人数!$B$19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7C2-4724-8B31-3B415CA0F67B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7C2-4724-8B31-3B415CA0F67B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7C2-4724-8B31-3B415CA0F67B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7C2-4724-8B31-3B415CA0F67B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7C2-4724-8B31-3B415CA0F67B}"/>
              </c:ext>
            </c:extLst>
          </c:dPt>
          <c:cat>
            <c:strRef>
              <c:f>Ｍ視点人数!$C$14:$G$14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Ｍ視点人数!$C$19:$G$19</c:f>
              <c:numCache>
                <c:formatCode>#,##0_ 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7C2-4724-8B31-3B415CA0F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489408"/>
        <c:axId val="1"/>
        <c:axId val="2"/>
      </c:bar3DChart>
      <c:catAx>
        <c:axId val="434489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8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89408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人数％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BA-4C3B-B398-5C7C48D0413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Rのデシル値!$B$3:$B$12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BA-4C3B-B398-5C7C48D04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金額％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CD-4095-A611-6DF61C0AB46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Rのデシル値!$B$3:$B$12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3CD-4095-A611-6DF61C0AB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回数％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EF-4DD1-B1A8-33445777594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Rのデシル値!$B$3:$B$12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EF-4DD1-B1A8-334457775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男性％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69-4889-BEBB-B049DAF2383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Rのデシル値!$B$3:$B$12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69-4889-BEBB-B049DAF2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女性％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44-4F1F-8A57-F97FAD211BD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Rのデシル値!$B$3:$B$12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44-4F1F-8A57-F97FAD211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メール％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49-453F-9AA3-847FA673535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Rのデシル値!$B$3:$B$12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949-453F-9AA3-847FA6735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ＤＭ％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87-4FD4-B18C-4593738354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Rのデシル値!$B$3:$B$12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87-4FD4-B18C-459373835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818302879827887E-2"/>
          <c:y val="3.8520830214174309E-2"/>
          <c:w val="0.88939525537886976"/>
          <c:h val="0.892142427760277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A6C-44B1-AD77-F3B8BC6FA2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A6C-44B1-AD77-F3B8BC6FA2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6A6C-44B1-AD77-F3B8BC6FA28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6A6C-44B1-AD77-F3B8BC6FA28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6A6C-44B1-AD77-F3B8BC6FA28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6A6C-44B1-AD77-F3B8BC6FA28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6A6C-44B1-AD77-F3B8BC6FA28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6A6C-44B1-AD77-F3B8BC6FA28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6A6C-44B1-AD77-F3B8BC6FA28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6A6C-44B1-AD77-F3B8BC6FA285}"/>
              </c:ext>
            </c:extLst>
          </c:dPt>
          <c:dLbls>
            <c:dLbl>
              <c:idx val="9"/>
              <c:layout>
                <c:manualLayout>
                  <c:x val="-3.7493604365548799E-2"/>
                  <c:y val="-1.94092831294826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C-44B1-AD77-F3B8BC6FA2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Rのデシル値!$E$3:$E$12</c:f>
              <c:numCache>
                <c:formatCode>0.0%</c:formatCode>
                <c:ptCount val="10"/>
                <c:pt idx="0">
                  <c:v>1.5843895930620414E-3</c:v>
                </c:pt>
                <c:pt idx="1">
                  <c:v>6.1082388258839231E-3</c:v>
                </c:pt>
                <c:pt idx="2">
                  <c:v>1.4259506337558372E-2</c:v>
                </c:pt>
                <c:pt idx="3">
                  <c:v>2.6204969979986656E-2</c:v>
                </c:pt>
                <c:pt idx="4">
                  <c:v>4.6635256837891922E-2</c:v>
                </c:pt>
                <c:pt idx="5">
                  <c:v>9.0727151434289527E-2</c:v>
                </c:pt>
                <c:pt idx="6">
                  <c:v>0.22894429619746498</c:v>
                </c:pt>
                <c:pt idx="7">
                  <c:v>0.4472148098732488</c:v>
                </c:pt>
                <c:pt idx="8">
                  <c:v>0.70413609072715144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A6C-44B1-AD77-F3B8BC6FA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69360"/>
        <c:axId val="1"/>
      </c:lineChart>
      <c:catAx>
        <c:axId val="435269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2693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女性％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5C-485C-AFC4-5F4141D4778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5C-485C-AFC4-5F4141D47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割合％</a:t>
            </a:r>
          </a:p>
        </c:rich>
      </c:tx>
      <c:layout>
        <c:manualLayout>
          <c:xMode val="edge"/>
          <c:yMode val="edge"/>
          <c:x val="0.79361175441305132"/>
          <c:y val="1.33689839572192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5110565110565"/>
          <c:y val="4.0106951871657755E-2"/>
          <c:w val="0.85995085995085996"/>
          <c:h val="0.88502673796791442"/>
        </c:manualLayout>
      </c:layout>
      <c:pieChart>
        <c:varyColors val="1"/>
        <c:ser>
          <c:idx val="0"/>
          <c:order val="0"/>
          <c:tx>
            <c:strRef>
              <c:f>Rのデシル値!$B$3:$B$12</c:f>
              <c:strCache>
                <c:ptCount val="10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06C-4E48-AAA2-B1AE62215CD1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6C-4E48-AAA2-B1AE62215CD1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6C-4E48-AAA2-B1AE62215CD1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6C-4E48-AAA2-B1AE62215CD1}"/>
              </c:ext>
            </c:extLst>
          </c:dPt>
          <c:dPt>
            <c:idx val="4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06C-4E48-AAA2-B1AE62215CD1}"/>
              </c:ext>
            </c:extLst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6C-4E48-AAA2-B1AE62215CD1}"/>
              </c:ext>
            </c:extLst>
          </c:dPt>
          <c:dPt>
            <c:idx val="6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06C-4E48-AAA2-B1AE62215CD1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6C-4E48-AAA2-B1AE62215CD1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06C-4E48-AAA2-B1AE62215CD1}"/>
              </c:ext>
            </c:extLst>
          </c:dPt>
          <c:dPt>
            <c:idx val="9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6C-4E48-AAA2-B1AE62215CD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Rのデシル値!$D$3:$D$12</c:f>
              <c:numCache>
                <c:formatCode>0.0%</c:formatCode>
                <c:ptCount val="10"/>
                <c:pt idx="0">
                  <c:v>1.5843895930620414E-3</c:v>
                </c:pt>
                <c:pt idx="1">
                  <c:v>4.5238492328218815E-3</c:v>
                </c:pt>
                <c:pt idx="2">
                  <c:v>8.1512675116744496E-3</c:v>
                </c:pt>
                <c:pt idx="3">
                  <c:v>1.1945463642428286E-2</c:v>
                </c:pt>
                <c:pt idx="4">
                  <c:v>2.043028685790527E-2</c:v>
                </c:pt>
                <c:pt idx="5">
                  <c:v>4.4091894596397598E-2</c:v>
                </c:pt>
                <c:pt idx="6">
                  <c:v>0.13821714476317545</c:v>
                </c:pt>
                <c:pt idx="7">
                  <c:v>0.21827051367578384</c:v>
                </c:pt>
                <c:pt idx="8">
                  <c:v>0.25692128085390259</c:v>
                </c:pt>
                <c:pt idx="9">
                  <c:v>0.29586390927284856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6C-4E48-AAA2-B1AE62215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人数％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0B-4FB9-9D65-D5561735E33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Fのデシル値!$B$3:$B$12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0B-4FB9-9D65-D5561735E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金額％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C6-4B4B-8E94-627603EE91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Fのデシル値!$B$3:$B$12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5C6-4B4B-8E94-627603EE9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回数％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9D-4CB1-92AF-E83D0B95AE9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Fのデシル値!$B$3:$B$12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9D-4CB1-92AF-E83D0B95A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男性％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F7-4459-9FE2-1537239EFD2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Fのデシル値!$B$3:$B$12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F7-4459-9FE2-1537239EF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女性％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AD-44AC-BD14-00033B74868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Fのデシル値!$B$3:$B$12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AD-44AC-BD14-00033B74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メール％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E2-462E-997E-9F3E4748545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Fのデシル値!$B$3:$B$12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E2-462E-997E-9F3E47485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ＤＭ％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21-4D36-9DF9-08C31DE6388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Fのデシル値!$B$3:$B$12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21-4D36-9DF9-08C31DE6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818302879827887E-2"/>
          <c:y val="3.8520830214174309E-2"/>
          <c:w val="0.88939525537886976"/>
          <c:h val="0.892142427760277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D72-4DC2-8216-2BB7ACCEB7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D72-4DC2-8216-2BB7ACCEB7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4D72-4DC2-8216-2BB7ACCEB7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4D72-4DC2-8216-2BB7ACCEB79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4D72-4DC2-8216-2BB7ACCEB79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4D72-4DC2-8216-2BB7ACCEB79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4D72-4DC2-8216-2BB7ACCEB79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4D72-4DC2-8216-2BB7ACCEB79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4D72-4DC2-8216-2BB7ACCEB79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4D72-4DC2-8216-2BB7ACCEB798}"/>
              </c:ext>
            </c:extLst>
          </c:dPt>
          <c:dLbls>
            <c:dLbl>
              <c:idx val="9"/>
              <c:layout>
                <c:manualLayout>
                  <c:x val="-3.7493604365548799E-2"/>
                  <c:y val="-1.94092831294826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D72-4DC2-8216-2BB7ACCEB7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Fのデシル値!$E$3:$E$12</c:f>
              <c:numCache>
                <c:formatCode>0.0%</c:formatCode>
                <c:ptCount val="10"/>
                <c:pt idx="0">
                  <c:v>0.19303987709571838</c:v>
                </c:pt>
                <c:pt idx="1">
                  <c:v>0.36397034266248079</c:v>
                </c:pt>
                <c:pt idx="2">
                  <c:v>0.52100728074276936</c:v>
                </c:pt>
                <c:pt idx="3">
                  <c:v>0.65312938347471783</c:v>
                </c:pt>
                <c:pt idx="4">
                  <c:v>0.76013626344265584</c:v>
                </c:pt>
                <c:pt idx="5">
                  <c:v>0.84710440184356428</c:v>
                </c:pt>
                <c:pt idx="6">
                  <c:v>0.91049362100060116</c:v>
                </c:pt>
                <c:pt idx="7">
                  <c:v>0.95698350143610977</c:v>
                </c:pt>
                <c:pt idx="8">
                  <c:v>0.98730879700754792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D72-4DC2-8216-2BB7ACCE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320520"/>
        <c:axId val="1"/>
      </c:lineChart>
      <c:catAx>
        <c:axId val="43232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3205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割合％</a:t>
            </a:r>
          </a:p>
        </c:rich>
      </c:tx>
      <c:layout>
        <c:manualLayout>
          <c:xMode val="edge"/>
          <c:yMode val="edge"/>
          <c:x val="0.79361179361179357"/>
          <c:y val="1.33689839572192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5110565110565"/>
          <c:y val="4.0106951871657755E-2"/>
          <c:w val="0.85995085995085996"/>
          <c:h val="0.88502673796791442"/>
        </c:manualLayout>
      </c:layout>
      <c:pieChart>
        <c:varyColors val="1"/>
        <c:ser>
          <c:idx val="0"/>
          <c:order val="0"/>
          <c:tx>
            <c:strRef>
              <c:f>Fのデシル値!$B$3:$B$12</c:f>
              <c:strCache>
                <c:ptCount val="10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C04-415F-BEF2-3ED670C11DE9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04-415F-BEF2-3ED670C11DE9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04-415F-BEF2-3ED670C11DE9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04-415F-BEF2-3ED670C11DE9}"/>
              </c:ext>
            </c:extLst>
          </c:dPt>
          <c:dPt>
            <c:idx val="4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04-415F-BEF2-3ED670C11DE9}"/>
              </c:ext>
            </c:extLst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04-415F-BEF2-3ED670C11DE9}"/>
              </c:ext>
            </c:extLst>
          </c:dPt>
          <c:dPt>
            <c:idx val="6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C04-415F-BEF2-3ED670C11DE9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04-415F-BEF2-3ED670C11DE9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C04-415F-BEF2-3ED670C11DE9}"/>
              </c:ext>
            </c:extLst>
          </c:dPt>
          <c:dPt>
            <c:idx val="9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C04-415F-BEF2-3ED670C11DE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Fのデシル値!$D$3:$D$12</c:f>
              <c:numCache>
                <c:formatCode>0.0%</c:formatCode>
                <c:ptCount val="10"/>
                <c:pt idx="0">
                  <c:v>0.19303987709571838</c:v>
                </c:pt>
                <c:pt idx="1">
                  <c:v>0.17093046556676242</c:v>
                </c:pt>
                <c:pt idx="2">
                  <c:v>0.15703693808028857</c:v>
                </c:pt>
                <c:pt idx="3">
                  <c:v>0.13212210273194844</c:v>
                </c:pt>
                <c:pt idx="4">
                  <c:v>0.10700687996793801</c:v>
                </c:pt>
                <c:pt idx="5">
                  <c:v>8.6968138400908418E-2</c:v>
                </c:pt>
                <c:pt idx="6">
                  <c:v>6.3389219157036936E-2</c:v>
                </c:pt>
                <c:pt idx="7">
                  <c:v>4.6489880435508647E-2</c:v>
                </c:pt>
                <c:pt idx="8">
                  <c:v>3.0325295571438114E-2</c:v>
                </c:pt>
                <c:pt idx="9">
                  <c:v>1.2691202992452074E-2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04-415F-BEF2-3ED670C1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メール％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03-467E-BE2B-C5B9AA3636F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03-467E-BE2B-C5B9AA363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人数％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05-49B6-8CD7-C4F42752222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Mのデシル値!$B$3:$B$12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05-49B6-8CD7-C4F427522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金額％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F6-4917-B82C-E91B6A40331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Mのデシル値!$B$3:$B$12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F6-4917-B82C-E91B6A403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回数％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FB-4871-9468-0BAE7A55220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Mのデシル値!$B$3:$B$12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FB-4871-9468-0BAE7A552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男性％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00-45D3-B5B2-93D2B925F01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Mのデシル値!$B$3:$B$12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E00-45D3-B5B2-93D2B925F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女性％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8-4653-B670-2DF275FBCF8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Mのデシル値!$B$3:$B$12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148-4653-B670-2DF275FBC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メール％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C9-4C7A-BA9B-4E3453132C0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Mのデシル値!$B$3:$B$12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4C9-4C7A-BA9B-4E345313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ＤＭ％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C1-4BD1-9C82-8AC7A2B832D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Mのデシル値!$B$3:$B$12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C1-4BD1-9C82-8AC7A2B83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818302879827887E-2"/>
          <c:y val="3.8520830214174309E-2"/>
          <c:w val="0.88939525537886976"/>
          <c:h val="0.892142427760277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F4E-4A0E-B808-FA6DEEB634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F4E-4A0E-B808-FA6DEEB634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EF4E-4A0E-B808-FA6DEEB634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EF4E-4A0E-B808-FA6DEEB6343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EF4E-4A0E-B808-FA6DEEB6343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EF4E-4A0E-B808-FA6DEEB6343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EF4E-4A0E-B808-FA6DEEB6343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EF4E-4A0E-B808-FA6DEEB6343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EF4E-4A0E-B808-FA6DEEB6343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EF4E-4A0E-B808-FA6DEEB63439}"/>
              </c:ext>
            </c:extLst>
          </c:dPt>
          <c:dLbls>
            <c:dLbl>
              <c:idx val="9"/>
              <c:layout>
                <c:manualLayout>
                  <c:x val="-3.7493604365548799E-2"/>
                  <c:y val="-1.94092831294826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4E-4A0E-B808-FA6DEEB634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Mのデシル値!$E$3:$E$12</c:f>
              <c:numCache>
                <c:formatCode>0.0%</c:formatCode>
                <c:ptCount val="10"/>
                <c:pt idx="0">
                  <c:v>0.19793296909230143</c:v>
                </c:pt>
                <c:pt idx="1">
                  <c:v>0.37120163339563539</c:v>
                </c:pt>
                <c:pt idx="2">
                  <c:v>0.52648801885248731</c:v>
                </c:pt>
                <c:pt idx="3">
                  <c:v>0.65611467505859411</c:v>
                </c:pt>
                <c:pt idx="4">
                  <c:v>0.76228199798427632</c:v>
                </c:pt>
                <c:pt idx="5">
                  <c:v>0.84584353319890093</c:v>
                </c:pt>
                <c:pt idx="6">
                  <c:v>0.91186390819976737</c:v>
                </c:pt>
                <c:pt idx="7">
                  <c:v>0.95768145244241998</c:v>
                </c:pt>
                <c:pt idx="8">
                  <c:v>0.98711191235919626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F4E-4A0E-B808-FA6DEEB63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518304"/>
        <c:axId val="1"/>
      </c:lineChart>
      <c:catAx>
        <c:axId val="43351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5183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売上割合％</a:t>
            </a:r>
          </a:p>
        </c:rich>
      </c:tx>
      <c:layout>
        <c:manualLayout>
          <c:xMode val="edge"/>
          <c:yMode val="edge"/>
          <c:x val="0.79361179361179357"/>
          <c:y val="1.33689839572192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5110565110565"/>
          <c:y val="4.0106951871657755E-2"/>
          <c:w val="0.85995085995085996"/>
          <c:h val="0.88502673796791442"/>
        </c:manualLayout>
      </c:layout>
      <c:pieChart>
        <c:varyColors val="1"/>
        <c:ser>
          <c:idx val="0"/>
          <c:order val="0"/>
          <c:tx>
            <c:strRef>
              <c:f>Mのデシル値!$B$3:$B$12</c:f>
              <c:strCache>
                <c:ptCount val="10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ED1-48BB-B0D1-45C60FB4E235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D1-48BB-B0D1-45C60FB4E235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D1-48BB-B0D1-45C60FB4E235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ED1-48BB-B0D1-45C60FB4E235}"/>
              </c:ext>
            </c:extLst>
          </c:dPt>
          <c:dPt>
            <c:idx val="4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D1-48BB-B0D1-45C60FB4E235}"/>
              </c:ext>
            </c:extLst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ED1-48BB-B0D1-45C60FB4E235}"/>
              </c:ext>
            </c:extLst>
          </c:dPt>
          <c:dPt>
            <c:idx val="6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ED1-48BB-B0D1-45C60FB4E235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ED1-48BB-B0D1-45C60FB4E235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ED1-48BB-B0D1-45C60FB4E235}"/>
              </c:ext>
            </c:extLst>
          </c:dPt>
          <c:dPt>
            <c:idx val="9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ED1-48BB-B0D1-45C60FB4E23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Mのデシル値!$D$3:$D$12</c:f>
              <c:numCache>
                <c:formatCode>0.0%</c:formatCode>
                <c:ptCount val="10"/>
                <c:pt idx="0">
                  <c:v>0.19793296909230143</c:v>
                </c:pt>
                <c:pt idx="1">
                  <c:v>0.17326866430333396</c:v>
                </c:pt>
                <c:pt idx="2">
                  <c:v>0.15528638545685194</c:v>
                </c:pt>
                <c:pt idx="3">
                  <c:v>0.12962665620610681</c:v>
                </c:pt>
                <c:pt idx="4">
                  <c:v>0.10616732292568218</c:v>
                </c:pt>
                <c:pt idx="5">
                  <c:v>8.356153521462463E-2</c:v>
                </c:pt>
                <c:pt idx="6">
                  <c:v>6.602037500086641E-2</c:v>
                </c:pt>
                <c:pt idx="7">
                  <c:v>4.5817544242652657E-2</c:v>
                </c:pt>
                <c:pt idx="8">
                  <c:v>2.9430459916776241E-2</c:v>
                </c:pt>
                <c:pt idx="9">
                  <c:v>1.2888087640803764E-2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D1-48BB-B0D1-45C60FB4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7.7981651376146793E-2"/>
          <c:w val="0.83861671469740628"/>
          <c:h val="0.784403669724770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Ｍ視点金額!$B$4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90B-46E9-B0FE-C90FD756C6F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0B-46E9-B0FE-C90FD756C6F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0B-46E9-B0FE-C90FD756C6FB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0B-46E9-B0FE-C90FD756C6FB}"/>
              </c:ext>
            </c:extLst>
          </c:dPt>
          <c:dPt>
            <c:idx val="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0B-46E9-B0FE-C90FD756C6FB}"/>
              </c:ext>
            </c:extLst>
          </c:dPt>
          <c:cat>
            <c:strRef>
              <c:f>Ｍ視点金額!$C$3:$G$3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Ｍ視点金額!$C$4:$G$4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0B-46E9-B0FE-C90FD756C6FB}"/>
            </c:ext>
          </c:extLst>
        </c:ser>
        <c:ser>
          <c:idx val="1"/>
          <c:order val="1"/>
          <c:tx>
            <c:strRef>
              <c:f>Ｍ視点金額!$B$5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0B-46E9-B0FE-C90FD756C6F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0B-46E9-B0FE-C90FD756C6F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90B-46E9-B0FE-C90FD756C6FB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0B-46E9-B0FE-C90FD756C6FB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90B-46E9-B0FE-C90FD756C6FB}"/>
              </c:ext>
            </c:extLst>
          </c:dPt>
          <c:cat>
            <c:strRef>
              <c:f>Ｍ視点金額!$C$3:$G$3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Ｍ視点金額!$C$5:$G$5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90B-46E9-B0FE-C90FD756C6FB}"/>
            </c:ext>
          </c:extLst>
        </c:ser>
        <c:ser>
          <c:idx val="2"/>
          <c:order val="2"/>
          <c:tx>
            <c:strRef>
              <c:f>Ｍ視点金額!$B$6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90B-46E9-B0FE-C90FD756C6F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90B-46E9-B0FE-C90FD756C6FB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90B-46E9-B0FE-C90FD756C6FB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0B-46E9-B0FE-C90FD756C6FB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90B-46E9-B0FE-C90FD756C6FB}"/>
              </c:ext>
            </c:extLst>
          </c:dPt>
          <c:cat>
            <c:strRef>
              <c:f>Ｍ視点金額!$C$3:$G$3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Ｍ視点金額!$C$6:$G$6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90B-46E9-B0FE-C90FD756C6FB}"/>
            </c:ext>
          </c:extLst>
        </c:ser>
        <c:ser>
          <c:idx val="3"/>
          <c:order val="3"/>
          <c:tx>
            <c:strRef>
              <c:f>Ｍ視点金額!$B$7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90B-46E9-B0FE-C90FD756C6FB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90B-46E9-B0FE-C90FD756C6FB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90B-46E9-B0FE-C90FD756C6FB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90B-46E9-B0FE-C90FD756C6FB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90B-46E9-B0FE-C90FD756C6FB}"/>
              </c:ext>
            </c:extLst>
          </c:dPt>
          <c:cat>
            <c:strRef>
              <c:f>Ｍ視点金額!$C$3:$G$3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Ｍ視点金額!$C$7:$G$7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90B-46E9-B0FE-C90FD756C6FB}"/>
            </c:ext>
          </c:extLst>
        </c:ser>
        <c:ser>
          <c:idx val="4"/>
          <c:order val="4"/>
          <c:tx>
            <c:strRef>
              <c:f>Ｍ視点金額!$B$8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90B-46E9-B0FE-C90FD756C6FB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90B-46E9-B0FE-C90FD756C6FB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90B-46E9-B0FE-C90FD756C6FB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90B-46E9-B0FE-C90FD756C6FB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90B-46E9-B0FE-C90FD756C6FB}"/>
              </c:ext>
            </c:extLst>
          </c:dPt>
          <c:cat>
            <c:strRef>
              <c:f>Ｍ視点金額!$C$3:$G$3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Ｍ視点金額!$C$8:$G$8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90B-46E9-B0FE-C90FD756C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517648"/>
        <c:axId val="1"/>
        <c:axId val="2"/>
      </c:bar3DChart>
      <c:catAx>
        <c:axId val="433517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517648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ＤＭ％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A4-45B4-A901-CF9443CDD87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デシル値!$B$3:$B$12</c:f>
              <c:numCache>
                <c:formatCode>#,##0_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A4-45B4-A901-CF9443CDD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712853338421953E-2"/>
          <c:y val="5.0228534480836549E-2"/>
          <c:w val="0.84770352826286444"/>
          <c:h val="0.8173552429154310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Ｍ視点金額!$B$26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D64-48CE-BC27-46372EF100D6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64-48CE-BC27-46372EF100D6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64-48CE-BC27-46372EF100D6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64-48CE-BC27-46372EF100D6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64-48CE-BC27-46372EF100D6}"/>
              </c:ext>
            </c:extLst>
          </c:dPt>
          <c:cat>
            <c:strRef>
              <c:f>Ｍ視点金額!$C$25:$G$25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Ｍ視点金額!$C$26:$G$26</c:f>
              <c:numCache>
                <c:formatCode>#,##0_ </c:formatCode>
                <c:ptCount val="5"/>
                <c:pt idx="0">
                  <c:v>0</c:v>
                </c:pt>
                <c:pt idx="1">
                  <c:v>16027.15</c:v>
                </c:pt>
                <c:pt idx="2">
                  <c:v>23839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64-48CE-BC27-46372EF100D6}"/>
            </c:ext>
          </c:extLst>
        </c:ser>
        <c:ser>
          <c:idx val="1"/>
          <c:order val="1"/>
          <c:tx>
            <c:strRef>
              <c:f>Ｍ視点金額!$B$27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D64-48CE-BC27-46372EF100D6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D64-48CE-BC27-46372EF100D6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D64-48CE-BC27-46372EF100D6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D64-48CE-BC27-46372EF100D6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D64-48CE-BC27-46372EF100D6}"/>
              </c:ext>
            </c:extLst>
          </c:dPt>
          <c:cat>
            <c:strRef>
              <c:f>Ｍ視点金額!$C$25:$G$25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Ｍ視点金額!$C$27:$G$27</c:f>
              <c:numCache>
                <c:formatCode>#,##0_ </c:formatCode>
                <c:ptCount val="5"/>
                <c:pt idx="0">
                  <c:v>0</c:v>
                </c:pt>
                <c:pt idx="1">
                  <c:v>2029.66</c:v>
                </c:pt>
                <c:pt idx="2">
                  <c:v>1051.51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64-48CE-BC27-46372EF100D6}"/>
            </c:ext>
          </c:extLst>
        </c:ser>
        <c:ser>
          <c:idx val="2"/>
          <c:order val="2"/>
          <c:tx>
            <c:strRef>
              <c:f>Ｍ視点金額!$B$28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D64-48CE-BC27-46372EF100D6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D64-48CE-BC27-46372EF100D6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D64-48CE-BC27-46372EF100D6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D64-48CE-BC27-46372EF100D6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D64-48CE-BC27-46372EF100D6}"/>
              </c:ext>
            </c:extLst>
          </c:dPt>
          <c:cat>
            <c:strRef>
              <c:f>Ｍ視点金額!$C$25:$G$25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Ｍ視点金額!$C$28:$G$28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64-48CE-BC27-46372EF100D6}"/>
            </c:ext>
          </c:extLst>
        </c:ser>
        <c:ser>
          <c:idx val="3"/>
          <c:order val="3"/>
          <c:tx>
            <c:strRef>
              <c:f>Ｍ視点金額!$B$29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D64-48CE-BC27-46372EF100D6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D64-48CE-BC27-46372EF100D6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D64-48CE-BC27-46372EF100D6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D64-48CE-BC27-46372EF100D6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D64-48CE-BC27-46372EF100D6}"/>
              </c:ext>
            </c:extLst>
          </c:dPt>
          <c:cat>
            <c:strRef>
              <c:f>Ｍ視点金額!$C$25:$G$25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Ｍ視点金額!$C$29:$G$29</c:f>
              <c:numCache>
                <c:formatCode>#,##0_ </c:formatCode>
                <c:ptCount val="5"/>
                <c:pt idx="0">
                  <c:v>0</c:v>
                </c:pt>
                <c:pt idx="1">
                  <c:v>2895.85</c:v>
                </c:pt>
                <c:pt idx="2">
                  <c:v>4456.6400000000003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64-48CE-BC27-46372EF100D6}"/>
            </c:ext>
          </c:extLst>
        </c:ser>
        <c:ser>
          <c:idx val="4"/>
          <c:order val="4"/>
          <c:tx>
            <c:strRef>
              <c:f>Ｍ視点金額!$B$30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D64-48CE-BC27-46372EF100D6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D64-48CE-BC27-46372EF100D6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D64-48CE-BC27-46372EF100D6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D64-48CE-BC27-46372EF100D6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D64-48CE-BC27-46372EF100D6}"/>
              </c:ext>
            </c:extLst>
          </c:dPt>
          <c:cat>
            <c:strRef>
              <c:f>Ｍ視点金額!$C$25:$G$25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Ｍ視点金額!$C$30:$G$30</c:f>
              <c:numCache>
                <c:formatCode>#,##0_ </c:formatCode>
                <c:ptCount val="5"/>
                <c:pt idx="0">
                  <c:v>0</c:v>
                </c:pt>
                <c:pt idx="1">
                  <c:v>7144.78</c:v>
                </c:pt>
                <c:pt idx="2">
                  <c:v>5587.29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D64-48CE-BC27-46372EF10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702000"/>
        <c:axId val="1"/>
        <c:axId val="2"/>
      </c:bar3DChart>
      <c:catAx>
        <c:axId val="428702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702000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633338043598394E-2"/>
          <c:y val="2.2727323169662576E-2"/>
          <c:w val="0.85100405595794903"/>
          <c:h val="0.8500018865453803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Ｍ視点金額!$B$40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EA0-498D-BFFA-B602D34A5BBB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A0-498D-BFFA-B602D34A5BBB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A0-498D-BFFA-B602D34A5BBB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EA0-498D-BFFA-B602D34A5BBB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A0-498D-BFFA-B602D34A5BBB}"/>
              </c:ext>
            </c:extLst>
          </c:dPt>
          <c:cat>
            <c:strRef>
              <c:f>Ｍ視点金額!$C$39:$G$39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Ｍ視点金額!$C$40:$G$40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7251.73</c:v>
                </c:pt>
                <c:pt idx="3">
                  <c:v>1007.53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A0-498D-BFFA-B602D34A5BBB}"/>
            </c:ext>
          </c:extLst>
        </c:ser>
        <c:ser>
          <c:idx val="1"/>
          <c:order val="1"/>
          <c:tx>
            <c:strRef>
              <c:f>Ｍ視点金額!$B$41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EA0-498D-BFFA-B602D34A5BBB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EA0-498D-BFFA-B602D34A5BBB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EA0-498D-BFFA-B602D34A5BBB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EA0-498D-BFFA-B602D34A5BBB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EA0-498D-BFFA-B602D34A5BBB}"/>
              </c:ext>
            </c:extLst>
          </c:dPt>
          <c:cat>
            <c:strRef>
              <c:f>Ｍ視点金額!$C$39:$G$39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Ｍ視点金額!$C$41:$G$41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1621.67</c:v>
                </c:pt>
                <c:pt idx="3">
                  <c:v>371.26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A0-498D-BFFA-B602D34A5BBB}"/>
            </c:ext>
          </c:extLst>
        </c:ser>
        <c:ser>
          <c:idx val="2"/>
          <c:order val="2"/>
          <c:tx>
            <c:strRef>
              <c:f>Ｍ視点金額!$B$42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EA0-498D-BFFA-B602D34A5BBB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EA0-498D-BFFA-B602D34A5BBB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EA0-498D-BFFA-B602D34A5BBB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EA0-498D-BFFA-B602D34A5BBB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EA0-498D-BFFA-B602D34A5BBB}"/>
              </c:ext>
            </c:extLst>
          </c:dPt>
          <c:cat>
            <c:strRef>
              <c:f>Ｍ視点金額!$C$39:$G$39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Ｍ視点金額!$C$42:$G$42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307.52999999999997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EA0-498D-BFFA-B602D34A5BBB}"/>
            </c:ext>
          </c:extLst>
        </c:ser>
        <c:ser>
          <c:idx val="3"/>
          <c:order val="3"/>
          <c:tx>
            <c:strRef>
              <c:f>Ｍ視点金額!$B$43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EA0-498D-BFFA-B602D34A5BBB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EA0-498D-BFFA-B602D34A5BBB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EA0-498D-BFFA-B602D34A5BBB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EA0-498D-BFFA-B602D34A5BBB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EA0-498D-BFFA-B602D34A5BBB}"/>
              </c:ext>
            </c:extLst>
          </c:dPt>
          <c:cat>
            <c:strRef>
              <c:f>Ｍ視点金額!$C$39:$G$39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Ｍ視点金額!$C$43:$G$43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934.68</c:v>
                </c:pt>
                <c:pt idx="3">
                  <c:v>102.26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EA0-498D-BFFA-B602D34A5BBB}"/>
            </c:ext>
          </c:extLst>
        </c:ser>
        <c:ser>
          <c:idx val="4"/>
          <c:order val="4"/>
          <c:tx>
            <c:strRef>
              <c:f>Ｍ視点金額!$B$44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8EA0-498D-BFFA-B602D34A5BBB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EA0-498D-BFFA-B602D34A5BBB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8EA0-498D-BFFA-B602D34A5BBB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8EA0-498D-BFFA-B602D34A5BBB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8EA0-498D-BFFA-B602D34A5BBB}"/>
              </c:ext>
            </c:extLst>
          </c:dPt>
          <c:cat>
            <c:strRef>
              <c:f>Ｍ視点金額!$C$39:$G$39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Ｍ視点金額!$C$44:$G$44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1240.5899999999999</c:v>
                </c:pt>
                <c:pt idx="3">
                  <c:v>542.03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EA0-498D-BFFA-B602D34A5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702984"/>
        <c:axId val="1"/>
        <c:axId val="2"/>
      </c:bar3DChart>
      <c:catAx>
        <c:axId val="428702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702984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428571428571425E-2"/>
          <c:y val="2.2624434389140271E-2"/>
          <c:w val="0.84857142857142853"/>
          <c:h val="0.859728506787330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Ｍ視点金額!$B$51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311-4AC6-88E8-B146404A2F5E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11-4AC6-88E8-B146404A2F5E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11-4AC6-88E8-B146404A2F5E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11-4AC6-88E8-B146404A2F5E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311-4AC6-88E8-B146404A2F5E}"/>
              </c:ext>
            </c:extLst>
          </c:dPt>
          <c:cat>
            <c:strRef>
              <c:f>Ｍ視点金額!$C$50:$G$50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Ｍ視点金額!$C$51:$G$51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831.93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11-4AC6-88E8-B146404A2F5E}"/>
            </c:ext>
          </c:extLst>
        </c:ser>
        <c:ser>
          <c:idx val="1"/>
          <c:order val="1"/>
          <c:tx>
            <c:strRef>
              <c:f>Ｍ視点金額!$B$52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311-4AC6-88E8-B146404A2F5E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11-4AC6-88E8-B146404A2F5E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311-4AC6-88E8-B146404A2F5E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311-4AC6-88E8-B146404A2F5E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311-4AC6-88E8-B146404A2F5E}"/>
              </c:ext>
            </c:extLst>
          </c:dPt>
          <c:cat>
            <c:strRef>
              <c:f>Ｍ視点金額!$C$50:$G$50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Ｍ視点金額!$C$52:$G$52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793.61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311-4AC6-88E8-B146404A2F5E}"/>
            </c:ext>
          </c:extLst>
        </c:ser>
        <c:ser>
          <c:idx val="2"/>
          <c:order val="2"/>
          <c:tx>
            <c:strRef>
              <c:f>Ｍ視点金額!$B$53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311-4AC6-88E8-B146404A2F5E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311-4AC6-88E8-B146404A2F5E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311-4AC6-88E8-B146404A2F5E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311-4AC6-88E8-B146404A2F5E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311-4AC6-88E8-B146404A2F5E}"/>
              </c:ext>
            </c:extLst>
          </c:dPt>
          <c:cat>
            <c:strRef>
              <c:f>Ｍ視点金額!$C$50:$G$50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Ｍ視点金額!$C$53:$G$53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258.87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311-4AC6-88E8-B146404A2F5E}"/>
            </c:ext>
          </c:extLst>
        </c:ser>
        <c:ser>
          <c:idx val="3"/>
          <c:order val="3"/>
          <c:tx>
            <c:strRef>
              <c:f>Ｍ視点金額!$B$54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311-4AC6-88E8-B146404A2F5E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311-4AC6-88E8-B146404A2F5E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311-4AC6-88E8-B146404A2F5E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311-4AC6-88E8-B146404A2F5E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311-4AC6-88E8-B146404A2F5E}"/>
              </c:ext>
            </c:extLst>
          </c:dPt>
          <c:cat>
            <c:strRef>
              <c:f>Ｍ視点金額!$C$50:$G$50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Ｍ視点金額!$C$54:$G$54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1171.6300000000001</c:v>
                </c:pt>
                <c:pt idx="4">
                  <c:v>17.98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311-4AC6-88E8-B146404A2F5E}"/>
            </c:ext>
          </c:extLst>
        </c:ser>
        <c:ser>
          <c:idx val="4"/>
          <c:order val="4"/>
          <c:tx>
            <c:strRef>
              <c:f>Ｍ視点金額!$B$55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311-4AC6-88E8-B146404A2F5E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3311-4AC6-88E8-B146404A2F5E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3311-4AC6-88E8-B146404A2F5E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3311-4AC6-88E8-B146404A2F5E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3311-4AC6-88E8-B146404A2F5E}"/>
              </c:ext>
            </c:extLst>
          </c:dPt>
          <c:cat>
            <c:strRef>
              <c:f>Ｍ視点金額!$C$50:$G$50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Ｍ視点金額!$C$55:$G$55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1031.03</c:v>
                </c:pt>
                <c:pt idx="4">
                  <c:v>11.74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311-4AC6-88E8-B146404A2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699704"/>
        <c:axId val="1"/>
        <c:axId val="2"/>
      </c:bar3DChart>
      <c:catAx>
        <c:axId val="428699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699704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73487031700283E-2"/>
          <c:y val="8.050847457627118E-2"/>
          <c:w val="0.84149855907780979"/>
          <c:h val="0.792372881355932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Ｍ視点金額!$B$15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6F0-4C87-ACD7-5F7B40ABA44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F0-4C87-ACD7-5F7B40ABA44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F0-4C87-ACD7-5F7B40ABA442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F0-4C87-ACD7-5F7B40ABA442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F0-4C87-ACD7-5F7B40ABA442}"/>
              </c:ext>
            </c:extLst>
          </c:dPt>
          <c:cat>
            <c:strRef>
              <c:f>Ｍ視点金額!$C$14:$G$14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Ｍ視点金額!$C$15:$G$15</c:f>
              <c:numCache>
                <c:formatCode>#,##0_ </c:formatCode>
                <c:ptCount val="5"/>
                <c:pt idx="0">
                  <c:v>13131.16</c:v>
                </c:pt>
                <c:pt idx="1">
                  <c:v>42539.23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F0-4C87-ACD7-5F7B40ABA442}"/>
            </c:ext>
          </c:extLst>
        </c:ser>
        <c:ser>
          <c:idx val="1"/>
          <c:order val="1"/>
          <c:tx>
            <c:strRef>
              <c:f>Ｍ視点金額!$B$16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F0-4C87-ACD7-5F7B40ABA442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F0-4C87-ACD7-5F7B40ABA442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6F0-4C87-ACD7-5F7B40ABA442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F0-4C87-ACD7-5F7B40ABA442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6F0-4C87-ACD7-5F7B40ABA442}"/>
              </c:ext>
            </c:extLst>
          </c:dPt>
          <c:cat>
            <c:strRef>
              <c:f>Ｍ視点金額!$C$14:$G$14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Ｍ視点金額!$C$16:$G$16</c:f>
              <c:numCache>
                <c:formatCode>#,##0_ </c:formatCode>
                <c:ptCount val="5"/>
                <c:pt idx="0">
                  <c:v>0</c:v>
                </c:pt>
                <c:pt idx="1">
                  <c:v>1083.1300000000001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F0-4C87-ACD7-5F7B40ABA442}"/>
            </c:ext>
          </c:extLst>
        </c:ser>
        <c:ser>
          <c:idx val="2"/>
          <c:order val="2"/>
          <c:tx>
            <c:strRef>
              <c:f>Ｍ視点金額!$B$17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6F0-4C87-ACD7-5F7B40ABA442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6F0-4C87-ACD7-5F7B40ABA442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6F0-4C87-ACD7-5F7B40ABA442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6F0-4C87-ACD7-5F7B40ABA442}"/>
              </c:ext>
            </c:extLst>
          </c:dPt>
          <c:dPt>
            <c:idx val="4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6F0-4C87-ACD7-5F7B40ABA442}"/>
              </c:ext>
            </c:extLst>
          </c:dPt>
          <c:cat>
            <c:strRef>
              <c:f>Ｍ視点金額!$C$14:$G$14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Ｍ視点金額!$C$17:$G$17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6F0-4C87-ACD7-5F7B40ABA442}"/>
            </c:ext>
          </c:extLst>
        </c:ser>
        <c:ser>
          <c:idx val="3"/>
          <c:order val="3"/>
          <c:tx>
            <c:strRef>
              <c:f>Ｍ視点金額!$B$18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6F0-4C87-ACD7-5F7B40ABA442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6F0-4C87-ACD7-5F7B40ABA442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6F0-4C87-ACD7-5F7B40ABA442}"/>
              </c:ext>
            </c:extLst>
          </c:dPt>
          <c:dPt>
            <c:idx val="3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6F0-4C87-ACD7-5F7B40ABA442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6F0-4C87-ACD7-5F7B40ABA442}"/>
              </c:ext>
            </c:extLst>
          </c:dPt>
          <c:cat>
            <c:strRef>
              <c:f>Ｍ視点金額!$C$14:$G$14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Ｍ視点金額!$C$18:$G$18</c:f>
              <c:numCache>
                <c:formatCode>#,##0_ </c:formatCode>
                <c:ptCount val="5"/>
                <c:pt idx="0">
                  <c:v>6668.54</c:v>
                </c:pt>
                <c:pt idx="1">
                  <c:v>5835.81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6F0-4C87-ACD7-5F7B40ABA442}"/>
            </c:ext>
          </c:extLst>
        </c:ser>
        <c:ser>
          <c:idx val="4"/>
          <c:order val="4"/>
          <c:tx>
            <c:strRef>
              <c:f>Ｍ視点金額!$B$19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6F0-4C87-ACD7-5F7B40ABA442}"/>
              </c:ext>
            </c:extLst>
          </c:dPt>
          <c:dPt>
            <c:idx val="1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6F0-4C87-ACD7-5F7B40ABA442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6F0-4C87-ACD7-5F7B40ABA442}"/>
              </c:ext>
            </c:extLst>
          </c:dPt>
          <c:dPt>
            <c:idx val="3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6F0-4C87-ACD7-5F7B40ABA442}"/>
              </c:ext>
            </c:extLst>
          </c:dPt>
          <c:dPt>
            <c:idx val="4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6F0-4C87-ACD7-5F7B40ABA442}"/>
              </c:ext>
            </c:extLst>
          </c:dPt>
          <c:cat>
            <c:strRef>
              <c:f>Ｍ視点金額!$C$14:$G$14</c:f>
              <c:strCache>
                <c:ptCount val="5"/>
                <c:pt idx="0">
                  <c:v>F5</c:v>
                </c:pt>
                <c:pt idx="1">
                  <c:v>F4</c:v>
                </c:pt>
                <c:pt idx="2">
                  <c:v>F3</c:v>
                </c:pt>
                <c:pt idx="3">
                  <c:v>F2</c:v>
                </c:pt>
                <c:pt idx="4">
                  <c:v>F1</c:v>
                </c:pt>
              </c:strCache>
            </c:strRef>
          </c:cat>
          <c:val>
            <c:numRef>
              <c:f>Ｍ視点金額!$C$19:$G$19</c:f>
              <c:numCache>
                <c:formatCode>#,##0_ </c:formatCode>
                <c:ptCount val="5"/>
                <c:pt idx="0">
                  <c:v>16078.73</c:v>
                </c:pt>
                <c:pt idx="1">
                  <c:v>13124.36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6F0-4C87-ACD7-5F7B40AB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491048"/>
        <c:axId val="1"/>
        <c:axId val="2"/>
      </c:bar3DChart>
      <c:catAx>
        <c:axId val="434491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2539.2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91048"/>
        <c:crosses val="autoZero"/>
        <c:crossBetween val="between"/>
      </c:valAx>
      <c:serAx>
        <c:axId val="2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人数</a:t>
            </a:r>
          </a:p>
        </c:rich>
      </c:tx>
      <c:layout>
        <c:manualLayout>
          <c:xMode val="edge"/>
          <c:yMode val="edge"/>
          <c:x val="9.3348891481913644E-3"/>
          <c:y val="3.380662609871534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843640606767794E-2"/>
          <c:y val="2.3664653894532501E-2"/>
          <c:w val="0.90665110851808639"/>
          <c:h val="0.966870144833756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シミュレート結果_人数!$C$3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シミュレート結果_人数!$B$4:$B$68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シミュレート結果_人数!$C$4:$C$68</c:f>
              <c:numCache>
                <c:formatCode>#,##0_ </c:formatCode>
                <c:ptCount val="65"/>
                <c:pt idx="0">
                  <c:v>93</c:v>
                </c:pt>
                <c:pt idx="1">
                  <c:v>69</c:v>
                </c:pt>
                <c:pt idx="2">
                  <c:v>44</c:v>
                </c:pt>
                <c:pt idx="3">
                  <c:v>19</c:v>
                </c:pt>
                <c:pt idx="4">
                  <c:v>7</c:v>
                </c:pt>
                <c:pt idx="5">
                  <c:v>69</c:v>
                </c:pt>
                <c:pt idx="6">
                  <c:v>44</c:v>
                </c:pt>
                <c:pt idx="7">
                  <c:v>19</c:v>
                </c:pt>
                <c:pt idx="8">
                  <c:v>7</c:v>
                </c:pt>
                <c:pt idx="9">
                  <c:v>69</c:v>
                </c:pt>
                <c:pt idx="10">
                  <c:v>44</c:v>
                </c:pt>
                <c:pt idx="11">
                  <c:v>19</c:v>
                </c:pt>
                <c:pt idx="12">
                  <c:v>7</c:v>
                </c:pt>
                <c:pt idx="13">
                  <c:v>69</c:v>
                </c:pt>
                <c:pt idx="14">
                  <c:v>44</c:v>
                </c:pt>
                <c:pt idx="15">
                  <c:v>19</c:v>
                </c:pt>
                <c:pt idx="16">
                  <c:v>7</c:v>
                </c:pt>
                <c:pt idx="17">
                  <c:v>69</c:v>
                </c:pt>
                <c:pt idx="18">
                  <c:v>44</c:v>
                </c:pt>
                <c:pt idx="19">
                  <c:v>19</c:v>
                </c:pt>
                <c:pt idx="20">
                  <c:v>7</c:v>
                </c:pt>
                <c:pt idx="21">
                  <c:v>69</c:v>
                </c:pt>
                <c:pt idx="22">
                  <c:v>44</c:v>
                </c:pt>
                <c:pt idx="23">
                  <c:v>19</c:v>
                </c:pt>
                <c:pt idx="24">
                  <c:v>7</c:v>
                </c:pt>
                <c:pt idx="25">
                  <c:v>69</c:v>
                </c:pt>
                <c:pt idx="26">
                  <c:v>44</c:v>
                </c:pt>
                <c:pt idx="27">
                  <c:v>19</c:v>
                </c:pt>
                <c:pt idx="28">
                  <c:v>7</c:v>
                </c:pt>
                <c:pt idx="29">
                  <c:v>69</c:v>
                </c:pt>
                <c:pt idx="30">
                  <c:v>44</c:v>
                </c:pt>
                <c:pt idx="31">
                  <c:v>19</c:v>
                </c:pt>
                <c:pt idx="32">
                  <c:v>7</c:v>
                </c:pt>
                <c:pt idx="33">
                  <c:v>69</c:v>
                </c:pt>
                <c:pt idx="34">
                  <c:v>44</c:v>
                </c:pt>
                <c:pt idx="35">
                  <c:v>19</c:v>
                </c:pt>
                <c:pt idx="36">
                  <c:v>7</c:v>
                </c:pt>
                <c:pt idx="37">
                  <c:v>69</c:v>
                </c:pt>
                <c:pt idx="38">
                  <c:v>44</c:v>
                </c:pt>
                <c:pt idx="39">
                  <c:v>19</c:v>
                </c:pt>
                <c:pt idx="40">
                  <c:v>7</c:v>
                </c:pt>
                <c:pt idx="41">
                  <c:v>69</c:v>
                </c:pt>
                <c:pt idx="42">
                  <c:v>44</c:v>
                </c:pt>
                <c:pt idx="43">
                  <c:v>19</c:v>
                </c:pt>
                <c:pt idx="44">
                  <c:v>7</c:v>
                </c:pt>
                <c:pt idx="45">
                  <c:v>69</c:v>
                </c:pt>
                <c:pt idx="46">
                  <c:v>44</c:v>
                </c:pt>
                <c:pt idx="47">
                  <c:v>19</c:v>
                </c:pt>
                <c:pt idx="48">
                  <c:v>7</c:v>
                </c:pt>
                <c:pt idx="49">
                  <c:v>69</c:v>
                </c:pt>
                <c:pt idx="50">
                  <c:v>44</c:v>
                </c:pt>
                <c:pt idx="51">
                  <c:v>19</c:v>
                </c:pt>
                <c:pt idx="52">
                  <c:v>7</c:v>
                </c:pt>
                <c:pt idx="53">
                  <c:v>69</c:v>
                </c:pt>
                <c:pt idx="54">
                  <c:v>44</c:v>
                </c:pt>
                <c:pt idx="55">
                  <c:v>19</c:v>
                </c:pt>
                <c:pt idx="56">
                  <c:v>7</c:v>
                </c:pt>
                <c:pt idx="57">
                  <c:v>69</c:v>
                </c:pt>
                <c:pt idx="58">
                  <c:v>44</c:v>
                </c:pt>
                <c:pt idx="59">
                  <c:v>19</c:v>
                </c:pt>
                <c:pt idx="60">
                  <c:v>7</c:v>
                </c:pt>
                <c:pt idx="61">
                  <c:v>69</c:v>
                </c:pt>
                <c:pt idx="62">
                  <c:v>44</c:v>
                </c:pt>
                <c:pt idx="63">
                  <c:v>19</c:v>
                </c:pt>
                <c:pt idx="6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5-4D4B-8B83-77E5A2EA8F18}"/>
            </c:ext>
          </c:extLst>
        </c:ser>
        <c:ser>
          <c:idx val="1"/>
          <c:order val="1"/>
          <c:tx>
            <c:strRef>
              <c:f>シミュレート結果_人数!$D$3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シミュレート結果_人数!$B$4:$B$68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シミュレート結果_人数!$D$4:$D$68</c:f>
              <c:numCache>
                <c:formatCode>#,##0_ </c:formatCode>
                <c:ptCount val="65"/>
                <c:pt idx="0">
                  <c:v>133</c:v>
                </c:pt>
                <c:pt idx="1">
                  <c:v>155</c:v>
                </c:pt>
                <c:pt idx="2">
                  <c:v>176</c:v>
                </c:pt>
                <c:pt idx="3">
                  <c:v>189</c:v>
                </c:pt>
                <c:pt idx="4">
                  <c:v>186</c:v>
                </c:pt>
                <c:pt idx="5">
                  <c:v>146</c:v>
                </c:pt>
                <c:pt idx="6">
                  <c:v>167</c:v>
                </c:pt>
                <c:pt idx="7">
                  <c:v>180</c:v>
                </c:pt>
                <c:pt idx="8">
                  <c:v>177</c:v>
                </c:pt>
                <c:pt idx="9">
                  <c:v>144</c:v>
                </c:pt>
                <c:pt idx="10">
                  <c:v>165</c:v>
                </c:pt>
                <c:pt idx="11">
                  <c:v>178</c:v>
                </c:pt>
                <c:pt idx="12">
                  <c:v>175</c:v>
                </c:pt>
                <c:pt idx="13">
                  <c:v>142</c:v>
                </c:pt>
                <c:pt idx="14">
                  <c:v>164</c:v>
                </c:pt>
                <c:pt idx="15">
                  <c:v>177</c:v>
                </c:pt>
                <c:pt idx="16">
                  <c:v>174</c:v>
                </c:pt>
                <c:pt idx="17">
                  <c:v>157</c:v>
                </c:pt>
                <c:pt idx="18">
                  <c:v>178</c:v>
                </c:pt>
                <c:pt idx="19">
                  <c:v>191</c:v>
                </c:pt>
                <c:pt idx="20">
                  <c:v>187</c:v>
                </c:pt>
                <c:pt idx="21">
                  <c:v>148</c:v>
                </c:pt>
                <c:pt idx="22">
                  <c:v>169</c:v>
                </c:pt>
                <c:pt idx="23">
                  <c:v>182</c:v>
                </c:pt>
                <c:pt idx="24">
                  <c:v>178</c:v>
                </c:pt>
                <c:pt idx="25">
                  <c:v>146</c:v>
                </c:pt>
                <c:pt idx="26">
                  <c:v>167</c:v>
                </c:pt>
                <c:pt idx="27">
                  <c:v>180</c:v>
                </c:pt>
                <c:pt idx="28">
                  <c:v>176</c:v>
                </c:pt>
                <c:pt idx="29">
                  <c:v>144</c:v>
                </c:pt>
                <c:pt idx="30">
                  <c:v>166</c:v>
                </c:pt>
                <c:pt idx="31">
                  <c:v>179</c:v>
                </c:pt>
                <c:pt idx="32">
                  <c:v>175</c:v>
                </c:pt>
                <c:pt idx="33">
                  <c:v>157</c:v>
                </c:pt>
                <c:pt idx="34">
                  <c:v>178</c:v>
                </c:pt>
                <c:pt idx="35">
                  <c:v>191</c:v>
                </c:pt>
                <c:pt idx="36">
                  <c:v>187</c:v>
                </c:pt>
                <c:pt idx="37">
                  <c:v>148</c:v>
                </c:pt>
                <c:pt idx="38">
                  <c:v>169</c:v>
                </c:pt>
                <c:pt idx="39">
                  <c:v>182</c:v>
                </c:pt>
                <c:pt idx="40">
                  <c:v>178</c:v>
                </c:pt>
                <c:pt idx="41">
                  <c:v>146</c:v>
                </c:pt>
                <c:pt idx="42">
                  <c:v>167</c:v>
                </c:pt>
                <c:pt idx="43">
                  <c:v>180</c:v>
                </c:pt>
                <c:pt idx="44">
                  <c:v>176</c:v>
                </c:pt>
                <c:pt idx="45">
                  <c:v>144</c:v>
                </c:pt>
                <c:pt idx="46">
                  <c:v>166</c:v>
                </c:pt>
                <c:pt idx="47">
                  <c:v>179</c:v>
                </c:pt>
                <c:pt idx="48">
                  <c:v>175</c:v>
                </c:pt>
                <c:pt idx="49">
                  <c:v>159</c:v>
                </c:pt>
                <c:pt idx="50">
                  <c:v>180</c:v>
                </c:pt>
                <c:pt idx="51">
                  <c:v>193</c:v>
                </c:pt>
                <c:pt idx="52">
                  <c:v>188</c:v>
                </c:pt>
                <c:pt idx="53">
                  <c:v>151</c:v>
                </c:pt>
                <c:pt idx="54">
                  <c:v>172</c:v>
                </c:pt>
                <c:pt idx="55">
                  <c:v>185</c:v>
                </c:pt>
                <c:pt idx="56">
                  <c:v>180</c:v>
                </c:pt>
                <c:pt idx="57">
                  <c:v>149</c:v>
                </c:pt>
                <c:pt idx="58">
                  <c:v>170</c:v>
                </c:pt>
                <c:pt idx="59">
                  <c:v>183</c:v>
                </c:pt>
                <c:pt idx="60">
                  <c:v>178</c:v>
                </c:pt>
                <c:pt idx="61">
                  <c:v>147</c:v>
                </c:pt>
                <c:pt idx="62">
                  <c:v>169</c:v>
                </c:pt>
                <c:pt idx="63">
                  <c:v>182</c:v>
                </c:pt>
                <c:pt idx="64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5-4D4B-8B83-77E5A2EA8F18}"/>
            </c:ext>
          </c:extLst>
        </c:ser>
        <c:ser>
          <c:idx val="2"/>
          <c:order val="2"/>
          <c:tx>
            <c:strRef>
              <c:f>シミュレート結果_人数!$E$3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シミュレート結果_人数!$B$4:$B$68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シミュレート結果_人数!$E$4:$E$68</c:f>
              <c:numCache>
                <c:formatCode>#,##0_ </c:formatCode>
                <c:ptCount val="65"/>
                <c:pt idx="0">
                  <c:v>92</c:v>
                </c:pt>
                <c:pt idx="1">
                  <c:v>128</c:v>
                </c:pt>
                <c:pt idx="2">
                  <c:v>123</c:v>
                </c:pt>
                <c:pt idx="3">
                  <c:v>123</c:v>
                </c:pt>
                <c:pt idx="4">
                  <c:v>126</c:v>
                </c:pt>
                <c:pt idx="5">
                  <c:v>137</c:v>
                </c:pt>
                <c:pt idx="6">
                  <c:v>132</c:v>
                </c:pt>
                <c:pt idx="7">
                  <c:v>132</c:v>
                </c:pt>
                <c:pt idx="8">
                  <c:v>135</c:v>
                </c:pt>
                <c:pt idx="9">
                  <c:v>130</c:v>
                </c:pt>
                <c:pt idx="10">
                  <c:v>125</c:v>
                </c:pt>
                <c:pt idx="11">
                  <c:v>125</c:v>
                </c:pt>
                <c:pt idx="12">
                  <c:v>128</c:v>
                </c:pt>
                <c:pt idx="13">
                  <c:v>132</c:v>
                </c:pt>
                <c:pt idx="14">
                  <c:v>126</c:v>
                </c:pt>
                <c:pt idx="15">
                  <c:v>126</c:v>
                </c:pt>
                <c:pt idx="16">
                  <c:v>129</c:v>
                </c:pt>
                <c:pt idx="17">
                  <c:v>129</c:v>
                </c:pt>
                <c:pt idx="18">
                  <c:v>123</c:v>
                </c:pt>
                <c:pt idx="19">
                  <c:v>123</c:v>
                </c:pt>
                <c:pt idx="20">
                  <c:v>126</c:v>
                </c:pt>
                <c:pt idx="21">
                  <c:v>138</c:v>
                </c:pt>
                <c:pt idx="22">
                  <c:v>132</c:v>
                </c:pt>
                <c:pt idx="23">
                  <c:v>132</c:v>
                </c:pt>
                <c:pt idx="24">
                  <c:v>135</c:v>
                </c:pt>
                <c:pt idx="25">
                  <c:v>130</c:v>
                </c:pt>
                <c:pt idx="26">
                  <c:v>124</c:v>
                </c:pt>
                <c:pt idx="27">
                  <c:v>124</c:v>
                </c:pt>
                <c:pt idx="28">
                  <c:v>127</c:v>
                </c:pt>
                <c:pt idx="29">
                  <c:v>132</c:v>
                </c:pt>
                <c:pt idx="30">
                  <c:v>125</c:v>
                </c:pt>
                <c:pt idx="31">
                  <c:v>125</c:v>
                </c:pt>
                <c:pt idx="32">
                  <c:v>128</c:v>
                </c:pt>
                <c:pt idx="33">
                  <c:v>131</c:v>
                </c:pt>
                <c:pt idx="34">
                  <c:v>125</c:v>
                </c:pt>
                <c:pt idx="35">
                  <c:v>125</c:v>
                </c:pt>
                <c:pt idx="36">
                  <c:v>128</c:v>
                </c:pt>
                <c:pt idx="37">
                  <c:v>140</c:v>
                </c:pt>
                <c:pt idx="38">
                  <c:v>134</c:v>
                </c:pt>
                <c:pt idx="39">
                  <c:v>134</c:v>
                </c:pt>
                <c:pt idx="40">
                  <c:v>137</c:v>
                </c:pt>
                <c:pt idx="41">
                  <c:v>132</c:v>
                </c:pt>
                <c:pt idx="42">
                  <c:v>126</c:v>
                </c:pt>
                <c:pt idx="43">
                  <c:v>126</c:v>
                </c:pt>
                <c:pt idx="44">
                  <c:v>129</c:v>
                </c:pt>
                <c:pt idx="45">
                  <c:v>134</c:v>
                </c:pt>
                <c:pt idx="46">
                  <c:v>127</c:v>
                </c:pt>
                <c:pt idx="47">
                  <c:v>127</c:v>
                </c:pt>
                <c:pt idx="48">
                  <c:v>130</c:v>
                </c:pt>
                <c:pt idx="49">
                  <c:v>132</c:v>
                </c:pt>
                <c:pt idx="50">
                  <c:v>126</c:v>
                </c:pt>
                <c:pt idx="51">
                  <c:v>126</c:v>
                </c:pt>
                <c:pt idx="52">
                  <c:v>131</c:v>
                </c:pt>
                <c:pt idx="53">
                  <c:v>138</c:v>
                </c:pt>
                <c:pt idx="54">
                  <c:v>132</c:v>
                </c:pt>
                <c:pt idx="55">
                  <c:v>132</c:v>
                </c:pt>
                <c:pt idx="56">
                  <c:v>137</c:v>
                </c:pt>
                <c:pt idx="57">
                  <c:v>136</c:v>
                </c:pt>
                <c:pt idx="58">
                  <c:v>130</c:v>
                </c:pt>
                <c:pt idx="59">
                  <c:v>130</c:v>
                </c:pt>
                <c:pt idx="60">
                  <c:v>135</c:v>
                </c:pt>
                <c:pt idx="61">
                  <c:v>138</c:v>
                </c:pt>
                <c:pt idx="62">
                  <c:v>131</c:v>
                </c:pt>
                <c:pt idx="63">
                  <c:v>131</c:v>
                </c:pt>
                <c:pt idx="64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5-4D4B-8B83-77E5A2EA8F18}"/>
            </c:ext>
          </c:extLst>
        </c:ser>
        <c:ser>
          <c:idx val="3"/>
          <c:order val="3"/>
          <c:tx>
            <c:strRef>
              <c:f>シミュレート結果_人数!$F$3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シミュレート結果_人数!$B$4:$B$68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シミュレート結果_人数!$F$4:$F$68</c:f>
              <c:numCache>
                <c:formatCode>#,##0_ </c:formatCode>
                <c:ptCount val="65"/>
                <c:pt idx="0">
                  <c:v>62</c:v>
                </c:pt>
                <c:pt idx="1">
                  <c:v>66</c:v>
                </c:pt>
                <c:pt idx="2">
                  <c:v>72</c:v>
                </c:pt>
                <c:pt idx="3">
                  <c:v>84</c:v>
                </c:pt>
                <c:pt idx="4">
                  <c:v>95</c:v>
                </c:pt>
                <c:pt idx="5">
                  <c:v>66</c:v>
                </c:pt>
                <c:pt idx="6">
                  <c:v>72</c:v>
                </c:pt>
                <c:pt idx="7">
                  <c:v>84</c:v>
                </c:pt>
                <c:pt idx="8">
                  <c:v>95</c:v>
                </c:pt>
                <c:pt idx="9">
                  <c:v>72</c:v>
                </c:pt>
                <c:pt idx="10">
                  <c:v>78</c:v>
                </c:pt>
                <c:pt idx="11">
                  <c:v>90</c:v>
                </c:pt>
                <c:pt idx="12">
                  <c:v>101</c:v>
                </c:pt>
                <c:pt idx="13">
                  <c:v>72</c:v>
                </c:pt>
                <c:pt idx="14">
                  <c:v>78</c:v>
                </c:pt>
                <c:pt idx="15">
                  <c:v>90</c:v>
                </c:pt>
                <c:pt idx="16">
                  <c:v>101</c:v>
                </c:pt>
                <c:pt idx="17">
                  <c:v>77</c:v>
                </c:pt>
                <c:pt idx="18">
                  <c:v>84</c:v>
                </c:pt>
                <c:pt idx="19">
                  <c:v>95</c:v>
                </c:pt>
                <c:pt idx="20">
                  <c:v>107</c:v>
                </c:pt>
                <c:pt idx="21">
                  <c:v>76</c:v>
                </c:pt>
                <c:pt idx="22">
                  <c:v>83</c:v>
                </c:pt>
                <c:pt idx="23">
                  <c:v>94</c:v>
                </c:pt>
                <c:pt idx="24">
                  <c:v>106</c:v>
                </c:pt>
                <c:pt idx="25">
                  <c:v>84</c:v>
                </c:pt>
                <c:pt idx="26">
                  <c:v>91</c:v>
                </c:pt>
                <c:pt idx="27">
                  <c:v>102</c:v>
                </c:pt>
                <c:pt idx="28">
                  <c:v>114</c:v>
                </c:pt>
                <c:pt idx="29">
                  <c:v>84</c:v>
                </c:pt>
                <c:pt idx="30">
                  <c:v>91</c:v>
                </c:pt>
                <c:pt idx="31">
                  <c:v>102</c:v>
                </c:pt>
                <c:pt idx="32">
                  <c:v>114</c:v>
                </c:pt>
                <c:pt idx="33">
                  <c:v>77</c:v>
                </c:pt>
                <c:pt idx="34">
                  <c:v>84</c:v>
                </c:pt>
                <c:pt idx="35">
                  <c:v>95</c:v>
                </c:pt>
                <c:pt idx="36">
                  <c:v>107</c:v>
                </c:pt>
                <c:pt idx="37">
                  <c:v>76</c:v>
                </c:pt>
                <c:pt idx="38">
                  <c:v>83</c:v>
                </c:pt>
                <c:pt idx="39">
                  <c:v>94</c:v>
                </c:pt>
                <c:pt idx="40">
                  <c:v>106</c:v>
                </c:pt>
                <c:pt idx="41">
                  <c:v>84</c:v>
                </c:pt>
                <c:pt idx="42">
                  <c:v>91</c:v>
                </c:pt>
                <c:pt idx="43">
                  <c:v>102</c:v>
                </c:pt>
                <c:pt idx="44">
                  <c:v>114</c:v>
                </c:pt>
                <c:pt idx="45">
                  <c:v>84</c:v>
                </c:pt>
                <c:pt idx="46">
                  <c:v>91</c:v>
                </c:pt>
                <c:pt idx="47">
                  <c:v>102</c:v>
                </c:pt>
                <c:pt idx="48">
                  <c:v>114</c:v>
                </c:pt>
                <c:pt idx="49">
                  <c:v>78</c:v>
                </c:pt>
                <c:pt idx="50">
                  <c:v>85</c:v>
                </c:pt>
                <c:pt idx="51">
                  <c:v>96</c:v>
                </c:pt>
                <c:pt idx="52">
                  <c:v>108</c:v>
                </c:pt>
                <c:pt idx="53">
                  <c:v>79</c:v>
                </c:pt>
                <c:pt idx="54">
                  <c:v>86</c:v>
                </c:pt>
                <c:pt idx="55">
                  <c:v>97</c:v>
                </c:pt>
                <c:pt idx="56">
                  <c:v>109</c:v>
                </c:pt>
                <c:pt idx="57">
                  <c:v>80</c:v>
                </c:pt>
                <c:pt idx="58">
                  <c:v>87</c:v>
                </c:pt>
                <c:pt idx="59">
                  <c:v>98</c:v>
                </c:pt>
                <c:pt idx="60">
                  <c:v>110</c:v>
                </c:pt>
                <c:pt idx="61">
                  <c:v>80</c:v>
                </c:pt>
                <c:pt idx="62">
                  <c:v>87</c:v>
                </c:pt>
                <c:pt idx="63">
                  <c:v>98</c:v>
                </c:pt>
                <c:pt idx="6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5-4D4B-8B83-77E5A2EA8F18}"/>
            </c:ext>
          </c:extLst>
        </c:ser>
        <c:ser>
          <c:idx val="4"/>
          <c:order val="4"/>
          <c:tx>
            <c:strRef>
              <c:f>シミュレート結果_人数!$G$3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シミュレート結果_人数!$B$4:$B$68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シミュレート結果_人数!$G$4:$G$68</c:f>
              <c:numCache>
                <c:formatCode>#,##0_ </c:formatCode>
                <c:ptCount val="65"/>
                <c:pt idx="0">
                  <c:v>99</c:v>
                </c:pt>
                <c:pt idx="1">
                  <c:v>67</c:v>
                </c:pt>
                <c:pt idx="2">
                  <c:v>70</c:v>
                </c:pt>
                <c:pt idx="3">
                  <c:v>70</c:v>
                </c:pt>
                <c:pt idx="4">
                  <c:v>71</c:v>
                </c:pt>
                <c:pt idx="5">
                  <c:v>65</c:v>
                </c:pt>
                <c:pt idx="6">
                  <c:v>68</c:v>
                </c:pt>
                <c:pt idx="7">
                  <c:v>68</c:v>
                </c:pt>
                <c:pt idx="8">
                  <c:v>69</c:v>
                </c:pt>
                <c:pt idx="9">
                  <c:v>67</c:v>
                </c:pt>
                <c:pt idx="10">
                  <c:v>70</c:v>
                </c:pt>
                <c:pt idx="11">
                  <c:v>70</c:v>
                </c:pt>
                <c:pt idx="12">
                  <c:v>71</c:v>
                </c:pt>
                <c:pt idx="13">
                  <c:v>66</c:v>
                </c:pt>
                <c:pt idx="14">
                  <c:v>69</c:v>
                </c:pt>
                <c:pt idx="15">
                  <c:v>69</c:v>
                </c:pt>
                <c:pt idx="16">
                  <c:v>70</c:v>
                </c:pt>
                <c:pt idx="17">
                  <c:v>53</c:v>
                </c:pt>
                <c:pt idx="18">
                  <c:v>56</c:v>
                </c:pt>
                <c:pt idx="19">
                  <c:v>57</c:v>
                </c:pt>
                <c:pt idx="20">
                  <c:v>58</c:v>
                </c:pt>
                <c:pt idx="21">
                  <c:v>54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56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56</c:v>
                </c:pt>
                <c:pt idx="30">
                  <c:v>59</c:v>
                </c:pt>
                <c:pt idx="31">
                  <c:v>60</c:v>
                </c:pt>
                <c:pt idx="32">
                  <c:v>61</c:v>
                </c:pt>
                <c:pt idx="33">
                  <c:v>54</c:v>
                </c:pt>
                <c:pt idx="34">
                  <c:v>57</c:v>
                </c:pt>
                <c:pt idx="35">
                  <c:v>58</c:v>
                </c:pt>
                <c:pt idx="36">
                  <c:v>59</c:v>
                </c:pt>
                <c:pt idx="37">
                  <c:v>55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57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57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52</c:v>
                </c:pt>
                <c:pt idx="50">
                  <c:v>55</c:v>
                </c:pt>
                <c:pt idx="51">
                  <c:v>56</c:v>
                </c:pt>
                <c:pt idx="52">
                  <c:v>56</c:v>
                </c:pt>
                <c:pt idx="53">
                  <c:v>53</c:v>
                </c:pt>
                <c:pt idx="54">
                  <c:v>56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59</c:v>
                </c:pt>
                <c:pt idx="59">
                  <c:v>60</c:v>
                </c:pt>
                <c:pt idx="60">
                  <c:v>60</c:v>
                </c:pt>
                <c:pt idx="61">
                  <c:v>56</c:v>
                </c:pt>
                <c:pt idx="62">
                  <c:v>59</c:v>
                </c:pt>
                <c:pt idx="63">
                  <c:v>60</c:v>
                </c:pt>
                <c:pt idx="6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25-4D4B-8B83-77E5A2EA8F18}"/>
            </c:ext>
          </c:extLst>
        </c:ser>
        <c:ser>
          <c:idx val="5"/>
          <c:order val="5"/>
          <c:tx>
            <c:strRef>
              <c:f>シミュレート結果_人数!$H$3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シミュレート結果_人数!$B$4:$B$68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シミュレート結果_人数!$H$4:$H$68</c:f>
              <c:numCache>
                <c:formatCode>#,##0_ </c:formatCode>
                <c:ptCount val="65"/>
                <c:pt idx="0">
                  <c:v>21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25-4D4B-8B83-77E5A2EA8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36580600"/>
        <c:axId val="1"/>
      </c:barChart>
      <c:catAx>
        <c:axId val="436580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6580600"/>
        <c:crosses val="autoZero"/>
        <c:crossBetween val="between"/>
        <c:majorUnit val="0.1"/>
        <c:minorUnit val="0.0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金額</a:t>
            </a:r>
          </a:p>
        </c:rich>
      </c:tx>
      <c:layout>
        <c:manualLayout>
          <c:xMode val="edge"/>
          <c:yMode val="edge"/>
          <c:x val="9.3348891481913644E-3"/>
          <c:y val="3.380662609871534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843640606767794E-2"/>
          <c:y val="2.3664653894532501E-2"/>
          <c:w val="0.90665110851808639"/>
          <c:h val="0.966870144833756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シミュレート結果_金額!$C$3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シミュレート結果_金額!$B$4:$B$68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シミュレート結果_金額!$C$4:$C$68</c:f>
              <c:numCache>
                <c:formatCode>#,##0_ </c:formatCode>
                <c:ptCount val="65"/>
                <c:pt idx="0">
                  <c:v>55670</c:v>
                </c:pt>
                <c:pt idx="1">
                  <c:v>43074</c:v>
                </c:pt>
                <c:pt idx="2">
                  <c:v>28859</c:v>
                </c:pt>
                <c:pt idx="3">
                  <c:v>13220</c:v>
                </c:pt>
                <c:pt idx="4">
                  <c:v>5187</c:v>
                </c:pt>
                <c:pt idx="5">
                  <c:v>43074</c:v>
                </c:pt>
                <c:pt idx="6">
                  <c:v>28859</c:v>
                </c:pt>
                <c:pt idx="7">
                  <c:v>13220</c:v>
                </c:pt>
                <c:pt idx="8">
                  <c:v>5187</c:v>
                </c:pt>
                <c:pt idx="9">
                  <c:v>43074</c:v>
                </c:pt>
                <c:pt idx="10">
                  <c:v>28859</c:v>
                </c:pt>
                <c:pt idx="11">
                  <c:v>13220</c:v>
                </c:pt>
                <c:pt idx="12">
                  <c:v>5187</c:v>
                </c:pt>
                <c:pt idx="13">
                  <c:v>43074</c:v>
                </c:pt>
                <c:pt idx="14">
                  <c:v>28859</c:v>
                </c:pt>
                <c:pt idx="15">
                  <c:v>13220</c:v>
                </c:pt>
                <c:pt idx="16">
                  <c:v>5187</c:v>
                </c:pt>
                <c:pt idx="17">
                  <c:v>43074</c:v>
                </c:pt>
                <c:pt idx="18">
                  <c:v>28859</c:v>
                </c:pt>
                <c:pt idx="19">
                  <c:v>13220</c:v>
                </c:pt>
                <c:pt idx="20">
                  <c:v>5187</c:v>
                </c:pt>
                <c:pt idx="21">
                  <c:v>43074</c:v>
                </c:pt>
                <c:pt idx="22">
                  <c:v>28859</c:v>
                </c:pt>
                <c:pt idx="23">
                  <c:v>13220</c:v>
                </c:pt>
                <c:pt idx="24">
                  <c:v>5187</c:v>
                </c:pt>
                <c:pt idx="25">
                  <c:v>43074</c:v>
                </c:pt>
                <c:pt idx="26">
                  <c:v>28859</c:v>
                </c:pt>
                <c:pt idx="27">
                  <c:v>13220</c:v>
                </c:pt>
                <c:pt idx="28">
                  <c:v>5187</c:v>
                </c:pt>
                <c:pt idx="29">
                  <c:v>43074</c:v>
                </c:pt>
                <c:pt idx="30">
                  <c:v>28859</c:v>
                </c:pt>
                <c:pt idx="31">
                  <c:v>13220</c:v>
                </c:pt>
                <c:pt idx="32">
                  <c:v>5187</c:v>
                </c:pt>
                <c:pt idx="33">
                  <c:v>43074</c:v>
                </c:pt>
                <c:pt idx="34">
                  <c:v>28859</c:v>
                </c:pt>
                <c:pt idx="35">
                  <c:v>13220</c:v>
                </c:pt>
                <c:pt idx="36">
                  <c:v>5187</c:v>
                </c:pt>
                <c:pt idx="37">
                  <c:v>43074</c:v>
                </c:pt>
                <c:pt idx="38">
                  <c:v>28859</c:v>
                </c:pt>
                <c:pt idx="39">
                  <c:v>13220</c:v>
                </c:pt>
                <c:pt idx="40">
                  <c:v>5187</c:v>
                </c:pt>
                <c:pt idx="41">
                  <c:v>43074</c:v>
                </c:pt>
                <c:pt idx="42">
                  <c:v>28859</c:v>
                </c:pt>
                <c:pt idx="43">
                  <c:v>13220</c:v>
                </c:pt>
                <c:pt idx="44">
                  <c:v>5187</c:v>
                </c:pt>
                <c:pt idx="45">
                  <c:v>43074</c:v>
                </c:pt>
                <c:pt idx="46">
                  <c:v>28859</c:v>
                </c:pt>
                <c:pt idx="47">
                  <c:v>13220</c:v>
                </c:pt>
                <c:pt idx="48">
                  <c:v>5187</c:v>
                </c:pt>
                <c:pt idx="49">
                  <c:v>43074</c:v>
                </c:pt>
                <c:pt idx="50">
                  <c:v>28859</c:v>
                </c:pt>
                <c:pt idx="51">
                  <c:v>13220</c:v>
                </c:pt>
                <c:pt idx="52">
                  <c:v>5187</c:v>
                </c:pt>
                <c:pt idx="53">
                  <c:v>43074</c:v>
                </c:pt>
                <c:pt idx="54">
                  <c:v>28859</c:v>
                </c:pt>
                <c:pt idx="55">
                  <c:v>13220</c:v>
                </c:pt>
                <c:pt idx="56">
                  <c:v>5187</c:v>
                </c:pt>
                <c:pt idx="57">
                  <c:v>43074</c:v>
                </c:pt>
                <c:pt idx="58">
                  <c:v>28859</c:v>
                </c:pt>
                <c:pt idx="59">
                  <c:v>13220</c:v>
                </c:pt>
                <c:pt idx="60">
                  <c:v>5187</c:v>
                </c:pt>
                <c:pt idx="61">
                  <c:v>43074</c:v>
                </c:pt>
                <c:pt idx="62">
                  <c:v>28859</c:v>
                </c:pt>
                <c:pt idx="63">
                  <c:v>13220</c:v>
                </c:pt>
                <c:pt idx="64">
                  <c:v>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E-4E09-94CE-7CBFBD1B478A}"/>
            </c:ext>
          </c:extLst>
        </c:ser>
        <c:ser>
          <c:idx val="1"/>
          <c:order val="1"/>
          <c:tx>
            <c:strRef>
              <c:f>シミュレート結果_金額!$D$3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シミュレート結果_金額!$B$4:$B$68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シミュレート結果_金額!$D$4:$D$68</c:f>
              <c:numCache>
                <c:formatCode>#,##0_ </c:formatCode>
                <c:ptCount val="65"/>
                <c:pt idx="0">
                  <c:v>49647</c:v>
                </c:pt>
                <c:pt idx="1">
                  <c:v>63476</c:v>
                </c:pt>
                <c:pt idx="2">
                  <c:v>76781</c:v>
                </c:pt>
                <c:pt idx="3">
                  <c:v>89365</c:v>
                </c:pt>
                <c:pt idx="4">
                  <c:v>93294</c:v>
                </c:pt>
                <c:pt idx="5">
                  <c:v>56302</c:v>
                </c:pt>
                <c:pt idx="6">
                  <c:v>69607</c:v>
                </c:pt>
                <c:pt idx="7">
                  <c:v>82191</c:v>
                </c:pt>
                <c:pt idx="8">
                  <c:v>86120</c:v>
                </c:pt>
                <c:pt idx="9">
                  <c:v>54723</c:v>
                </c:pt>
                <c:pt idx="10">
                  <c:v>68028</c:v>
                </c:pt>
                <c:pt idx="11">
                  <c:v>80612</c:v>
                </c:pt>
                <c:pt idx="12">
                  <c:v>84541</c:v>
                </c:pt>
                <c:pt idx="13">
                  <c:v>53979</c:v>
                </c:pt>
                <c:pt idx="14">
                  <c:v>67520</c:v>
                </c:pt>
                <c:pt idx="15">
                  <c:v>80104</c:v>
                </c:pt>
                <c:pt idx="16">
                  <c:v>84033</c:v>
                </c:pt>
                <c:pt idx="17">
                  <c:v>64086</c:v>
                </c:pt>
                <c:pt idx="18">
                  <c:v>77391</c:v>
                </c:pt>
                <c:pt idx="19">
                  <c:v>89975</c:v>
                </c:pt>
                <c:pt idx="20">
                  <c:v>93631</c:v>
                </c:pt>
                <c:pt idx="21">
                  <c:v>56912</c:v>
                </c:pt>
                <c:pt idx="22">
                  <c:v>70217</c:v>
                </c:pt>
                <c:pt idx="23">
                  <c:v>82801</c:v>
                </c:pt>
                <c:pt idx="24">
                  <c:v>86457</c:v>
                </c:pt>
                <c:pt idx="25">
                  <c:v>55333</c:v>
                </c:pt>
                <c:pt idx="26">
                  <c:v>68638</c:v>
                </c:pt>
                <c:pt idx="27">
                  <c:v>81222</c:v>
                </c:pt>
                <c:pt idx="28">
                  <c:v>84878</c:v>
                </c:pt>
                <c:pt idx="29">
                  <c:v>54589</c:v>
                </c:pt>
                <c:pt idx="30">
                  <c:v>68130</c:v>
                </c:pt>
                <c:pt idx="31">
                  <c:v>80714</c:v>
                </c:pt>
                <c:pt idx="32">
                  <c:v>84370</c:v>
                </c:pt>
                <c:pt idx="33">
                  <c:v>64086</c:v>
                </c:pt>
                <c:pt idx="34">
                  <c:v>77391</c:v>
                </c:pt>
                <c:pt idx="35">
                  <c:v>89975</c:v>
                </c:pt>
                <c:pt idx="36">
                  <c:v>93631</c:v>
                </c:pt>
                <c:pt idx="37">
                  <c:v>56912</c:v>
                </c:pt>
                <c:pt idx="38">
                  <c:v>70217</c:v>
                </c:pt>
                <c:pt idx="39">
                  <c:v>82801</c:v>
                </c:pt>
                <c:pt idx="40">
                  <c:v>86457</c:v>
                </c:pt>
                <c:pt idx="41">
                  <c:v>55333</c:v>
                </c:pt>
                <c:pt idx="42">
                  <c:v>68638</c:v>
                </c:pt>
                <c:pt idx="43">
                  <c:v>81222</c:v>
                </c:pt>
                <c:pt idx="44">
                  <c:v>84878</c:v>
                </c:pt>
                <c:pt idx="45">
                  <c:v>54589</c:v>
                </c:pt>
                <c:pt idx="46">
                  <c:v>68130</c:v>
                </c:pt>
                <c:pt idx="47">
                  <c:v>80714</c:v>
                </c:pt>
                <c:pt idx="48">
                  <c:v>84370</c:v>
                </c:pt>
                <c:pt idx="49">
                  <c:v>65463</c:v>
                </c:pt>
                <c:pt idx="50">
                  <c:v>78768</c:v>
                </c:pt>
                <c:pt idx="51">
                  <c:v>91352</c:v>
                </c:pt>
                <c:pt idx="52">
                  <c:v>94358</c:v>
                </c:pt>
                <c:pt idx="53">
                  <c:v>59052</c:v>
                </c:pt>
                <c:pt idx="54">
                  <c:v>72357</c:v>
                </c:pt>
                <c:pt idx="55">
                  <c:v>84941</c:v>
                </c:pt>
                <c:pt idx="56">
                  <c:v>87947</c:v>
                </c:pt>
                <c:pt idx="57">
                  <c:v>57473</c:v>
                </c:pt>
                <c:pt idx="58">
                  <c:v>70778</c:v>
                </c:pt>
                <c:pt idx="59">
                  <c:v>83362</c:v>
                </c:pt>
                <c:pt idx="60">
                  <c:v>86368</c:v>
                </c:pt>
                <c:pt idx="61">
                  <c:v>56729</c:v>
                </c:pt>
                <c:pt idx="62">
                  <c:v>70270</c:v>
                </c:pt>
                <c:pt idx="63">
                  <c:v>82854</c:v>
                </c:pt>
                <c:pt idx="64">
                  <c:v>85860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5E-4E09-94CE-7CBFBD1B478A}"/>
            </c:ext>
          </c:extLst>
        </c:ser>
        <c:ser>
          <c:idx val="2"/>
          <c:order val="2"/>
          <c:tx>
            <c:strRef>
              <c:f>シミュレート結果_金額!$E$3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シミュレート結果_金額!$B$4:$B$68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シミュレート結果_金額!$E$4:$E$68</c:f>
              <c:numCache>
                <c:formatCode>#,##0_ </c:formatCode>
                <c:ptCount val="65"/>
                <c:pt idx="0">
                  <c:v>17600</c:v>
                </c:pt>
                <c:pt idx="1">
                  <c:v>40474</c:v>
                </c:pt>
                <c:pt idx="2">
                  <c:v>36280</c:v>
                </c:pt>
                <c:pt idx="3">
                  <c:v>31810</c:v>
                </c:pt>
                <c:pt idx="4">
                  <c:v>27733</c:v>
                </c:pt>
                <c:pt idx="5">
                  <c:v>47648</c:v>
                </c:pt>
                <c:pt idx="6">
                  <c:v>43454</c:v>
                </c:pt>
                <c:pt idx="7">
                  <c:v>38984</c:v>
                </c:pt>
                <c:pt idx="8">
                  <c:v>34907</c:v>
                </c:pt>
                <c:pt idx="9">
                  <c:v>47677</c:v>
                </c:pt>
                <c:pt idx="10">
                  <c:v>43484</c:v>
                </c:pt>
                <c:pt idx="11">
                  <c:v>39014</c:v>
                </c:pt>
                <c:pt idx="12">
                  <c:v>34937</c:v>
                </c:pt>
                <c:pt idx="13">
                  <c:v>48421</c:v>
                </c:pt>
                <c:pt idx="14">
                  <c:v>43992</c:v>
                </c:pt>
                <c:pt idx="15">
                  <c:v>39522</c:v>
                </c:pt>
                <c:pt idx="16">
                  <c:v>35445</c:v>
                </c:pt>
                <c:pt idx="17">
                  <c:v>41274</c:v>
                </c:pt>
                <c:pt idx="18">
                  <c:v>36519</c:v>
                </c:pt>
                <c:pt idx="19">
                  <c:v>32049</c:v>
                </c:pt>
                <c:pt idx="20">
                  <c:v>27590</c:v>
                </c:pt>
                <c:pt idx="21">
                  <c:v>48447</c:v>
                </c:pt>
                <c:pt idx="22">
                  <c:v>43693</c:v>
                </c:pt>
                <c:pt idx="23">
                  <c:v>39223</c:v>
                </c:pt>
                <c:pt idx="24">
                  <c:v>34763</c:v>
                </c:pt>
                <c:pt idx="25">
                  <c:v>48284</c:v>
                </c:pt>
                <c:pt idx="26">
                  <c:v>43529</c:v>
                </c:pt>
                <c:pt idx="27">
                  <c:v>39059</c:v>
                </c:pt>
                <c:pt idx="28">
                  <c:v>34600</c:v>
                </c:pt>
                <c:pt idx="29">
                  <c:v>49027</c:v>
                </c:pt>
                <c:pt idx="30">
                  <c:v>44037</c:v>
                </c:pt>
                <c:pt idx="31">
                  <c:v>39567</c:v>
                </c:pt>
                <c:pt idx="32">
                  <c:v>35108</c:v>
                </c:pt>
                <c:pt idx="33">
                  <c:v>41461</c:v>
                </c:pt>
                <c:pt idx="34">
                  <c:v>36706</c:v>
                </c:pt>
                <c:pt idx="35">
                  <c:v>32236</c:v>
                </c:pt>
                <c:pt idx="36">
                  <c:v>27777</c:v>
                </c:pt>
                <c:pt idx="37">
                  <c:v>48635</c:v>
                </c:pt>
                <c:pt idx="38">
                  <c:v>43880</c:v>
                </c:pt>
                <c:pt idx="39">
                  <c:v>39410</c:v>
                </c:pt>
                <c:pt idx="40">
                  <c:v>34951</c:v>
                </c:pt>
                <c:pt idx="41">
                  <c:v>48471</c:v>
                </c:pt>
                <c:pt idx="42">
                  <c:v>43716</c:v>
                </c:pt>
                <c:pt idx="43">
                  <c:v>39246</c:v>
                </c:pt>
                <c:pt idx="44">
                  <c:v>34787</c:v>
                </c:pt>
                <c:pt idx="45">
                  <c:v>49215</c:v>
                </c:pt>
                <c:pt idx="46">
                  <c:v>44224</c:v>
                </c:pt>
                <c:pt idx="47">
                  <c:v>39754</c:v>
                </c:pt>
                <c:pt idx="48">
                  <c:v>35295</c:v>
                </c:pt>
                <c:pt idx="49">
                  <c:v>41451</c:v>
                </c:pt>
                <c:pt idx="50">
                  <c:v>36696</c:v>
                </c:pt>
                <c:pt idx="51">
                  <c:v>32226</c:v>
                </c:pt>
                <c:pt idx="52">
                  <c:v>29067</c:v>
                </c:pt>
                <c:pt idx="53">
                  <c:v>46944</c:v>
                </c:pt>
                <c:pt idx="54">
                  <c:v>42190</c:v>
                </c:pt>
                <c:pt idx="55">
                  <c:v>37720</c:v>
                </c:pt>
                <c:pt idx="56">
                  <c:v>34561</c:v>
                </c:pt>
                <c:pt idx="57">
                  <c:v>47641</c:v>
                </c:pt>
                <c:pt idx="58">
                  <c:v>42886</c:v>
                </c:pt>
                <c:pt idx="59">
                  <c:v>38416</c:v>
                </c:pt>
                <c:pt idx="60">
                  <c:v>35257</c:v>
                </c:pt>
                <c:pt idx="61">
                  <c:v>48385</c:v>
                </c:pt>
                <c:pt idx="62">
                  <c:v>43394</c:v>
                </c:pt>
                <c:pt idx="63">
                  <c:v>38924</c:v>
                </c:pt>
                <c:pt idx="64">
                  <c:v>35765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5E-4E09-94CE-7CBFBD1B478A}"/>
            </c:ext>
          </c:extLst>
        </c:ser>
        <c:ser>
          <c:idx val="3"/>
          <c:order val="3"/>
          <c:tx>
            <c:strRef>
              <c:f>シミュレート結果_金額!$F$3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シミュレート結果_金額!$B$4:$B$68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シミュレート結果_金額!$F$4:$F$68</c:f>
              <c:numCache>
                <c:formatCode>#,##0_ </c:formatCode>
                <c:ptCount val="65"/>
                <c:pt idx="0">
                  <c:v>24904</c:v>
                </c:pt>
                <c:pt idx="1">
                  <c:v>19634</c:v>
                </c:pt>
                <c:pt idx="2">
                  <c:v>24063</c:v>
                </c:pt>
                <c:pt idx="3">
                  <c:v>31589</c:v>
                </c:pt>
                <c:pt idx="4">
                  <c:v>39502</c:v>
                </c:pt>
                <c:pt idx="5">
                  <c:v>19634</c:v>
                </c:pt>
                <c:pt idx="6">
                  <c:v>24063</c:v>
                </c:pt>
                <c:pt idx="7">
                  <c:v>31589</c:v>
                </c:pt>
                <c:pt idx="8">
                  <c:v>39502</c:v>
                </c:pt>
                <c:pt idx="9">
                  <c:v>20939</c:v>
                </c:pt>
                <c:pt idx="10">
                  <c:v>25368</c:v>
                </c:pt>
                <c:pt idx="11">
                  <c:v>32894</c:v>
                </c:pt>
                <c:pt idx="12">
                  <c:v>40807</c:v>
                </c:pt>
                <c:pt idx="13">
                  <c:v>20939</c:v>
                </c:pt>
                <c:pt idx="14">
                  <c:v>25368</c:v>
                </c:pt>
                <c:pt idx="15">
                  <c:v>32894</c:v>
                </c:pt>
                <c:pt idx="16">
                  <c:v>40807</c:v>
                </c:pt>
                <c:pt idx="17">
                  <c:v>24032</c:v>
                </c:pt>
                <c:pt idx="18">
                  <c:v>29023</c:v>
                </c:pt>
                <c:pt idx="19">
                  <c:v>36292</c:v>
                </c:pt>
                <c:pt idx="20">
                  <c:v>44861</c:v>
                </c:pt>
                <c:pt idx="21">
                  <c:v>23871</c:v>
                </c:pt>
                <c:pt idx="22">
                  <c:v>28861</c:v>
                </c:pt>
                <c:pt idx="23">
                  <c:v>36131</c:v>
                </c:pt>
                <c:pt idx="24">
                  <c:v>44700</c:v>
                </c:pt>
                <c:pt idx="25">
                  <c:v>25563</c:v>
                </c:pt>
                <c:pt idx="26">
                  <c:v>30553</c:v>
                </c:pt>
                <c:pt idx="27">
                  <c:v>37823</c:v>
                </c:pt>
                <c:pt idx="28">
                  <c:v>46392</c:v>
                </c:pt>
                <c:pt idx="29">
                  <c:v>25563</c:v>
                </c:pt>
                <c:pt idx="30">
                  <c:v>30553</c:v>
                </c:pt>
                <c:pt idx="31">
                  <c:v>37823</c:v>
                </c:pt>
                <c:pt idx="32">
                  <c:v>46392</c:v>
                </c:pt>
                <c:pt idx="33">
                  <c:v>24255</c:v>
                </c:pt>
                <c:pt idx="34">
                  <c:v>29246</c:v>
                </c:pt>
                <c:pt idx="35">
                  <c:v>36515</c:v>
                </c:pt>
                <c:pt idx="36">
                  <c:v>45084</c:v>
                </c:pt>
                <c:pt idx="37">
                  <c:v>24094</c:v>
                </c:pt>
                <c:pt idx="38">
                  <c:v>29084</c:v>
                </c:pt>
                <c:pt idx="39">
                  <c:v>36354</c:v>
                </c:pt>
                <c:pt idx="40">
                  <c:v>44923</c:v>
                </c:pt>
                <c:pt idx="41">
                  <c:v>25786</c:v>
                </c:pt>
                <c:pt idx="42">
                  <c:v>30776</c:v>
                </c:pt>
                <c:pt idx="43">
                  <c:v>38046</c:v>
                </c:pt>
                <c:pt idx="44">
                  <c:v>46615</c:v>
                </c:pt>
                <c:pt idx="45">
                  <c:v>25786</c:v>
                </c:pt>
                <c:pt idx="46">
                  <c:v>30776</c:v>
                </c:pt>
                <c:pt idx="47">
                  <c:v>38046</c:v>
                </c:pt>
                <c:pt idx="48">
                  <c:v>46615</c:v>
                </c:pt>
                <c:pt idx="49">
                  <c:v>23394</c:v>
                </c:pt>
                <c:pt idx="50">
                  <c:v>28384</c:v>
                </c:pt>
                <c:pt idx="51">
                  <c:v>35654</c:v>
                </c:pt>
                <c:pt idx="52">
                  <c:v>43840</c:v>
                </c:pt>
                <c:pt idx="53">
                  <c:v>24150</c:v>
                </c:pt>
                <c:pt idx="54">
                  <c:v>29140</c:v>
                </c:pt>
                <c:pt idx="55">
                  <c:v>36410</c:v>
                </c:pt>
                <c:pt idx="56">
                  <c:v>44596</c:v>
                </c:pt>
                <c:pt idx="57">
                  <c:v>24826</c:v>
                </c:pt>
                <c:pt idx="58">
                  <c:v>29816</c:v>
                </c:pt>
                <c:pt idx="59">
                  <c:v>37086</c:v>
                </c:pt>
                <c:pt idx="60">
                  <c:v>45272</c:v>
                </c:pt>
                <c:pt idx="61">
                  <c:v>24826</c:v>
                </c:pt>
                <c:pt idx="62">
                  <c:v>29816</c:v>
                </c:pt>
                <c:pt idx="63">
                  <c:v>37086</c:v>
                </c:pt>
                <c:pt idx="64">
                  <c:v>45272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5E-4E09-94CE-7CBFBD1B478A}"/>
            </c:ext>
          </c:extLst>
        </c:ser>
        <c:ser>
          <c:idx val="4"/>
          <c:order val="4"/>
          <c:tx>
            <c:strRef>
              <c:f>シミュレート結果_金額!$G$3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シミュレート結果_金額!$B$4:$B$68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シミュレート結果_金額!$G$4:$G$68</c:f>
              <c:numCache>
                <c:formatCode>#,##0_ </c:formatCode>
                <c:ptCount val="65"/>
                <c:pt idx="0">
                  <c:v>29582</c:v>
                </c:pt>
                <c:pt idx="1">
                  <c:v>11307</c:v>
                </c:pt>
                <c:pt idx="2">
                  <c:v>11981</c:v>
                </c:pt>
                <c:pt idx="3">
                  <c:v>11981</c:v>
                </c:pt>
                <c:pt idx="4">
                  <c:v>12249</c:v>
                </c:pt>
                <c:pt idx="5">
                  <c:v>11012</c:v>
                </c:pt>
                <c:pt idx="6">
                  <c:v>11686</c:v>
                </c:pt>
                <c:pt idx="7">
                  <c:v>11686</c:v>
                </c:pt>
                <c:pt idx="8">
                  <c:v>11953</c:v>
                </c:pt>
                <c:pt idx="9">
                  <c:v>11092</c:v>
                </c:pt>
                <c:pt idx="10">
                  <c:v>11765</c:v>
                </c:pt>
                <c:pt idx="11">
                  <c:v>11765</c:v>
                </c:pt>
                <c:pt idx="12">
                  <c:v>12033</c:v>
                </c:pt>
                <c:pt idx="13">
                  <c:v>10881</c:v>
                </c:pt>
                <c:pt idx="14">
                  <c:v>11555</c:v>
                </c:pt>
                <c:pt idx="15">
                  <c:v>11555</c:v>
                </c:pt>
                <c:pt idx="16">
                  <c:v>11822</c:v>
                </c:pt>
                <c:pt idx="17">
                  <c:v>5499</c:v>
                </c:pt>
                <c:pt idx="18">
                  <c:v>6172</c:v>
                </c:pt>
                <c:pt idx="19">
                  <c:v>6428</c:v>
                </c:pt>
                <c:pt idx="20">
                  <c:v>6696</c:v>
                </c:pt>
                <c:pt idx="21">
                  <c:v>5660</c:v>
                </c:pt>
                <c:pt idx="22">
                  <c:v>6334</c:v>
                </c:pt>
                <c:pt idx="23">
                  <c:v>6590</c:v>
                </c:pt>
                <c:pt idx="24">
                  <c:v>6857</c:v>
                </c:pt>
                <c:pt idx="25">
                  <c:v>5710</c:v>
                </c:pt>
                <c:pt idx="26">
                  <c:v>6384</c:v>
                </c:pt>
                <c:pt idx="27">
                  <c:v>6640</c:v>
                </c:pt>
                <c:pt idx="28">
                  <c:v>6907</c:v>
                </c:pt>
                <c:pt idx="29">
                  <c:v>5710</c:v>
                </c:pt>
                <c:pt idx="30">
                  <c:v>6384</c:v>
                </c:pt>
                <c:pt idx="31">
                  <c:v>6640</c:v>
                </c:pt>
                <c:pt idx="32">
                  <c:v>6907</c:v>
                </c:pt>
                <c:pt idx="33">
                  <c:v>5400</c:v>
                </c:pt>
                <c:pt idx="34">
                  <c:v>6074</c:v>
                </c:pt>
                <c:pt idx="35">
                  <c:v>6330</c:v>
                </c:pt>
                <c:pt idx="36">
                  <c:v>6597</c:v>
                </c:pt>
                <c:pt idx="37">
                  <c:v>5562</c:v>
                </c:pt>
                <c:pt idx="38">
                  <c:v>6235</c:v>
                </c:pt>
                <c:pt idx="39">
                  <c:v>6491</c:v>
                </c:pt>
                <c:pt idx="40">
                  <c:v>6759</c:v>
                </c:pt>
                <c:pt idx="41">
                  <c:v>5612</c:v>
                </c:pt>
                <c:pt idx="42">
                  <c:v>6286</c:v>
                </c:pt>
                <c:pt idx="43">
                  <c:v>6542</c:v>
                </c:pt>
                <c:pt idx="44">
                  <c:v>6809</c:v>
                </c:pt>
                <c:pt idx="45">
                  <c:v>5612</c:v>
                </c:pt>
                <c:pt idx="46">
                  <c:v>6286</c:v>
                </c:pt>
                <c:pt idx="47">
                  <c:v>6542</c:v>
                </c:pt>
                <c:pt idx="48">
                  <c:v>6809</c:v>
                </c:pt>
                <c:pt idx="49">
                  <c:v>5113</c:v>
                </c:pt>
                <c:pt idx="50">
                  <c:v>5786</c:v>
                </c:pt>
                <c:pt idx="51">
                  <c:v>6042</c:v>
                </c:pt>
                <c:pt idx="52">
                  <c:v>6042</c:v>
                </c:pt>
                <c:pt idx="53">
                  <c:v>5274</c:v>
                </c:pt>
                <c:pt idx="54">
                  <c:v>5948</c:v>
                </c:pt>
                <c:pt idx="55">
                  <c:v>6204</c:v>
                </c:pt>
                <c:pt idx="56">
                  <c:v>6204</c:v>
                </c:pt>
                <c:pt idx="57">
                  <c:v>5480</c:v>
                </c:pt>
                <c:pt idx="58">
                  <c:v>6154</c:v>
                </c:pt>
                <c:pt idx="59">
                  <c:v>6410</c:v>
                </c:pt>
                <c:pt idx="60">
                  <c:v>6410</c:v>
                </c:pt>
                <c:pt idx="61">
                  <c:v>5480</c:v>
                </c:pt>
                <c:pt idx="62">
                  <c:v>6154</c:v>
                </c:pt>
                <c:pt idx="63">
                  <c:v>6410</c:v>
                </c:pt>
                <c:pt idx="64">
                  <c:v>6410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5E-4E09-94CE-7CBFBD1B478A}"/>
            </c:ext>
          </c:extLst>
        </c:ser>
        <c:ser>
          <c:idx val="5"/>
          <c:order val="5"/>
          <c:tx>
            <c:strRef>
              <c:f>シミュレート結果_金額!$H$3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シミュレート結果_金額!$B$4:$B$68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シミュレート結果_金額!$H$4:$H$68</c:f>
              <c:numCache>
                <c:formatCode>#,##0_ </c:formatCode>
                <c:ptCount val="65"/>
                <c:pt idx="0">
                  <c:v>1585</c:v>
                </c:pt>
                <c:pt idx="1">
                  <c:v>1024</c:v>
                </c:pt>
                <c:pt idx="2">
                  <c:v>1024</c:v>
                </c:pt>
                <c:pt idx="3">
                  <c:v>1024</c:v>
                </c:pt>
                <c:pt idx="4">
                  <c:v>1024</c:v>
                </c:pt>
                <c:pt idx="5">
                  <c:v>1320</c:v>
                </c:pt>
                <c:pt idx="6">
                  <c:v>1320</c:v>
                </c:pt>
                <c:pt idx="7">
                  <c:v>1320</c:v>
                </c:pt>
                <c:pt idx="8">
                  <c:v>1320</c:v>
                </c:pt>
                <c:pt idx="9">
                  <c:v>1484</c:v>
                </c:pt>
                <c:pt idx="10">
                  <c:v>1484</c:v>
                </c:pt>
                <c:pt idx="11">
                  <c:v>1484</c:v>
                </c:pt>
                <c:pt idx="12">
                  <c:v>1484</c:v>
                </c:pt>
                <c:pt idx="13">
                  <c:v>1695</c:v>
                </c:pt>
                <c:pt idx="14">
                  <c:v>1695</c:v>
                </c:pt>
                <c:pt idx="15">
                  <c:v>1695</c:v>
                </c:pt>
                <c:pt idx="16">
                  <c:v>1695</c:v>
                </c:pt>
                <c:pt idx="17">
                  <c:v>1024</c:v>
                </c:pt>
                <c:pt idx="18">
                  <c:v>1024</c:v>
                </c:pt>
                <c:pt idx="19">
                  <c:v>1024</c:v>
                </c:pt>
                <c:pt idx="20">
                  <c:v>1024</c:v>
                </c:pt>
                <c:pt idx="21">
                  <c:v>1024</c:v>
                </c:pt>
                <c:pt idx="22">
                  <c:v>1024</c:v>
                </c:pt>
                <c:pt idx="23">
                  <c:v>1024</c:v>
                </c:pt>
                <c:pt idx="24">
                  <c:v>1024</c:v>
                </c:pt>
                <c:pt idx="25">
                  <c:v>1024</c:v>
                </c:pt>
                <c:pt idx="26">
                  <c:v>1024</c:v>
                </c:pt>
                <c:pt idx="27">
                  <c:v>1024</c:v>
                </c:pt>
                <c:pt idx="28">
                  <c:v>1024</c:v>
                </c:pt>
                <c:pt idx="29">
                  <c:v>1024</c:v>
                </c:pt>
                <c:pt idx="30">
                  <c:v>1024</c:v>
                </c:pt>
                <c:pt idx="31">
                  <c:v>1024</c:v>
                </c:pt>
                <c:pt idx="32">
                  <c:v>1024</c:v>
                </c:pt>
                <c:pt idx="33">
                  <c:v>713</c:v>
                </c:pt>
                <c:pt idx="34">
                  <c:v>713</c:v>
                </c:pt>
                <c:pt idx="35">
                  <c:v>713</c:v>
                </c:pt>
                <c:pt idx="36">
                  <c:v>713</c:v>
                </c:pt>
                <c:pt idx="37">
                  <c:v>713</c:v>
                </c:pt>
                <c:pt idx="38">
                  <c:v>713</c:v>
                </c:pt>
                <c:pt idx="39">
                  <c:v>713</c:v>
                </c:pt>
                <c:pt idx="40">
                  <c:v>713</c:v>
                </c:pt>
                <c:pt idx="41">
                  <c:v>713</c:v>
                </c:pt>
                <c:pt idx="42">
                  <c:v>713</c:v>
                </c:pt>
                <c:pt idx="43">
                  <c:v>713</c:v>
                </c:pt>
                <c:pt idx="44">
                  <c:v>713</c:v>
                </c:pt>
                <c:pt idx="45">
                  <c:v>713</c:v>
                </c:pt>
                <c:pt idx="46">
                  <c:v>713</c:v>
                </c:pt>
                <c:pt idx="47">
                  <c:v>713</c:v>
                </c:pt>
                <c:pt idx="48">
                  <c:v>713</c:v>
                </c:pt>
                <c:pt idx="49">
                  <c:v>495</c:v>
                </c:pt>
                <c:pt idx="50">
                  <c:v>495</c:v>
                </c:pt>
                <c:pt idx="51">
                  <c:v>495</c:v>
                </c:pt>
                <c:pt idx="52">
                  <c:v>495</c:v>
                </c:pt>
                <c:pt idx="53">
                  <c:v>495</c:v>
                </c:pt>
                <c:pt idx="54">
                  <c:v>495</c:v>
                </c:pt>
                <c:pt idx="55">
                  <c:v>495</c:v>
                </c:pt>
                <c:pt idx="56">
                  <c:v>495</c:v>
                </c:pt>
                <c:pt idx="57">
                  <c:v>495</c:v>
                </c:pt>
                <c:pt idx="58">
                  <c:v>495</c:v>
                </c:pt>
                <c:pt idx="59">
                  <c:v>495</c:v>
                </c:pt>
                <c:pt idx="60">
                  <c:v>495</c:v>
                </c:pt>
                <c:pt idx="61">
                  <c:v>495</c:v>
                </c:pt>
                <c:pt idx="62">
                  <c:v>495</c:v>
                </c:pt>
                <c:pt idx="63">
                  <c:v>495</c:v>
                </c:pt>
                <c:pt idx="64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5E-4E09-94CE-7CBFBD1B4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6948584"/>
        <c:axId val="1"/>
      </c:barChart>
      <c:catAx>
        <c:axId val="4269485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948584"/>
        <c:crosses val="autoZero"/>
        <c:crossBetween val="between"/>
        <c:majorUnit val="0.1"/>
        <c:minorUnit val="0.0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回数</a:t>
            </a:r>
          </a:p>
        </c:rich>
      </c:tx>
      <c:layout>
        <c:manualLayout>
          <c:xMode val="edge"/>
          <c:yMode val="edge"/>
          <c:x val="9.3348891481913644E-3"/>
          <c:y val="3.380662609871534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843640606767794E-2"/>
          <c:y val="2.3664653894532501E-2"/>
          <c:w val="0.90665110851808639"/>
          <c:h val="0.966870144833756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シミュレート結果_回数!$C$3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シミュレート結果_回数!$B$4:$B$68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シミュレート結果_回数!$C$4:$C$68</c:f>
              <c:numCache>
                <c:formatCode>#,##0_ </c:formatCode>
                <c:ptCount val="65"/>
                <c:pt idx="0">
                  <c:v>4138</c:v>
                </c:pt>
                <c:pt idx="1">
                  <c:v>3146</c:v>
                </c:pt>
                <c:pt idx="2">
                  <c:v>2070</c:v>
                </c:pt>
                <c:pt idx="3">
                  <c:v>946</c:v>
                </c:pt>
                <c:pt idx="4">
                  <c:v>359</c:v>
                </c:pt>
                <c:pt idx="5">
                  <c:v>3146</c:v>
                </c:pt>
                <c:pt idx="6">
                  <c:v>2070</c:v>
                </c:pt>
                <c:pt idx="7">
                  <c:v>946</c:v>
                </c:pt>
                <c:pt idx="8">
                  <c:v>359</c:v>
                </c:pt>
                <c:pt idx="9">
                  <c:v>3146</c:v>
                </c:pt>
                <c:pt idx="10">
                  <c:v>2070</c:v>
                </c:pt>
                <c:pt idx="11">
                  <c:v>946</c:v>
                </c:pt>
                <c:pt idx="12">
                  <c:v>359</c:v>
                </c:pt>
                <c:pt idx="13">
                  <c:v>3146</c:v>
                </c:pt>
                <c:pt idx="14">
                  <c:v>2070</c:v>
                </c:pt>
                <c:pt idx="15">
                  <c:v>946</c:v>
                </c:pt>
                <c:pt idx="16">
                  <c:v>359</c:v>
                </c:pt>
                <c:pt idx="17">
                  <c:v>3146</c:v>
                </c:pt>
                <c:pt idx="18">
                  <c:v>2070</c:v>
                </c:pt>
                <c:pt idx="19">
                  <c:v>946</c:v>
                </c:pt>
                <c:pt idx="20">
                  <c:v>359</c:v>
                </c:pt>
                <c:pt idx="21">
                  <c:v>3146</c:v>
                </c:pt>
                <c:pt idx="22">
                  <c:v>2070</c:v>
                </c:pt>
                <c:pt idx="23">
                  <c:v>946</c:v>
                </c:pt>
                <c:pt idx="24">
                  <c:v>359</c:v>
                </c:pt>
                <c:pt idx="25">
                  <c:v>3146</c:v>
                </c:pt>
                <c:pt idx="26">
                  <c:v>2070</c:v>
                </c:pt>
                <c:pt idx="27">
                  <c:v>946</c:v>
                </c:pt>
                <c:pt idx="28">
                  <c:v>359</c:v>
                </c:pt>
                <c:pt idx="29">
                  <c:v>3146</c:v>
                </c:pt>
                <c:pt idx="30">
                  <c:v>2070</c:v>
                </c:pt>
                <c:pt idx="31">
                  <c:v>946</c:v>
                </c:pt>
                <c:pt idx="32">
                  <c:v>359</c:v>
                </c:pt>
                <c:pt idx="33">
                  <c:v>3146</c:v>
                </c:pt>
                <c:pt idx="34">
                  <c:v>2070</c:v>
                </c:pt>
                <c:pt idx="35">
                  <c:v>946</c:v>
                </c:pt>
                <c:pt idx="36">
                  <c:v>359</c:v>
                </c:pt>
                <c:pt idx="37">
                  <c:v>3146</c:v>
                </c:pt>
                <c:pt idx="38">
                  <c:v>2070</c:v>
                </c:pt>
                <c:pt idx="39">
                  <c:v>946</c:v>
                </c:pt>
                <c:pt idx="40">
                  <c:v>359</c:v>
                </c:pt>
                <c:pt idx="41">
                  <c:v>3146</c:v>
                </c:pt>
                <c:pt idx="42">
                  <c:v>2070</c:v>
                </c:pt>
                <c:pt idx="43">
                  <c:v>946</c:v>
                </c:pt>
                <c:pt idx="44">
                  <c:v>359</c:v>
                </c:pt>
                <c:pt idx="45">
                  <c:v>3146</c:v>
                </c:pt>
                <c:pt idx="46">
                  <c:v>2070</c:v>
                </c:pt>
                <c:pt idx="47">
                  <c:v>946</c:v>
                </c:pt>
                <c:pt idx="48">
                  <c:v>359</c:v>
                </c:pt>
                <c:pt idx="49">
                  <c:v>3146</c:v>
                </c:pt>
                <c:pt idx="50">
                  <c:v>2070</c:v>
                </c:pt>
                <c:pt idx="51">
                  <c:v>946</c:v>
                </c:pt>
                <c:pt idx="52">
                  <c:v>359</c:v>
                </c:pt>
                <c:pt idx="53">
                  <c:v>3146</c:v>
                </c:pt>
                <c:pt idx="54">
                  <c:v>2070</c:v>
                </c:pt>
                <c:pt idx="55">
                  <c:v>946</c:v>
                </c:pt>
                <c:pt idx="56">
                  <c:v>359</c:v>
                </c:pt>
                <c:pt idx="57">
                  <c:v>3146</c:v>
                </c:pt>
                <c:pt idx="58">
                  <c:v>2070</c:v>
                </c:pt>
                <c:pt idx="59">
                  <c:v>946</c:v>
                </c:pt>
                <c:pt idx="60">
                  <c:v>359</c:v>
                </c:pt>
                <c:pt idx="61">
                  <c:v>3146</c:v>
                </c:pt>
                <c:pt idx="62">
                  <c:v>2070</c:v>
                </c:pt>
                <c:pt idx="63">
                  <c:v>946</c:v>
                </c:pt>
                <c:pt idx="64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7-4B47-B7BA-47B9416646D6}"/>
            </c:ext>
          </c:extLst>
        </c:ser>
        <c:ser>
          <c:idx val="1"/>
          <c:order val="1"/>
          <c:tx>
            <c:strRef>
              <c:f>シミュレート結果_回数!$D$3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シミュレート結果_回数!$B$4:$B$68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シミュレート結果_回数!$D$4:$D$68</c:f>
              <c:numCache>
                <c:formatCode>#,##0_ </c:formatCode>
                <c:ptCount val="65"/>
                <c:pt idx="0">
                  <c:v>3748</c:v>
                </c:pt>
                <c:pt idx="1">
                  <c:v>4833</c:v>
                </c:pt>
                <c:pt idx="2">
                  <c:v>5849</c:v>
                </c:pt>
                <c:pt idx="3">
                  <c:v>6753</c:v>
                </c:pt>
                <c:pt idx="4">
                  <c:v>7017</c:v>
                </c:pt>
                <c:pt idx="5">
                  <c:v>4312</c:v>
                </c:pt>
                <c:pt idx="6">
                  <c:v>5328</c:v>
                </c:pt>
                <c:pt idx="7">
                  <c:v>6232</c:v>
                </c:pt>
                <c:pt idx="8">
                  <c:v>6496</c:v>
                </c:pt>
                <c:pt idx="9">
                  <c:v>4192</c:v>
                </c:pt>
                <c:pt idx="10">
                  <c:v>5208</c:v>
                </c:pt>
                <c:pt idx="11">
                  <c:v>6112</c:v>
                </c:pt>
                <c:pt idx="12">
                  <c:v>6376</c:v>
                </c:pt>
                <c:pt idx="13">
                  <c:v>4140</c:v>
                </c:pt>
                <c:pt idx="14">
                  <c:v>5169</c:v>
                </c:pt>
                <c:pt idx="15">
                  <c:v>6073</c:v>
                </c:pt>
                <c:pt idx="16">
                  <c:v>6337</c:v>
                </c:pt>
                <c:pt idx="17">
                  <c:v>4876</c:v>
                </c:pt>
                <c:pt idx="18">
                  <c:v>5892</c:v>
                </c:pt>
                <c:pt idx="19">
                  <c:v>6796</c:v>
                </c:pt>
                <c:pt idx="20">
                  <c:v>7042</c:v>
                </c:pt>
                <c:pt idx="21">
                  <c:v>4355</c:v>
                </c:pt>
                <c:pt idx="22">
                  <c:v>5371</c:v>
                </c:pt>
                <c:pt idx="23">
                  <c:v>6275</c:v>
                </c:pt>
                <c:pt idx="24">
                  <c:v>6521</c:v>
                </c:pt>
                <c:pt idx="25">
                  <c:v>4235</c:v>
                </c:pt>
                <c:pt idx="26">
                  <c:v>5251</c:v>
                </c:pt>
                <c:pt idx="27">
                  <c:v>6155</c:v>
                </c:pt>
                <c:pt idx="28">
                  <c:v>6401</c:v>
                </c:pt>
                <c:pt idx="29">
                  <c:v>4183</c:v>
                </c:pt>
                <c:pt idx="30">
                  <c:v>5212</c:v>
                </c:pt>
                <c:pt idx="31">
                  <c:v>6116</c:v>
                </c:pt>
                <c:pt idx="32">
                  <c:v>6362</c:v>
                </c:pt>
                <c:pt idx="33">
                  <c:v>4876</c:v>
                </c:pt>
                <c:pt idx="34">
                  <c:v>5892</c:v>
                </c:pt>
                <c:pt idx="35">
                  <c:v>6796</c:v>
                </c:pt>
                <c:pt idx="36">
                  <c:v>7042</c:v>
                </c:pt>
                <c:pt idx="37">
                  <c:v>4355</c:v>
                </c:pt>
                <c:pt idx="38">
                  <c:v>5371</c:v>
                </c:pt>
                <c:pt idx="39">
                  <c:v>6275</c:v>
                </c:pt>
                <c:pt idx="40">
                  <c:v>6521</c:v>
                </c:pt>
                <c:pt idx="41">
                  <c:v>4235</c:v>
                </c:pt>
                <c:pt idx="42">
                  <c:v>5251</c:v>
                </c:pt>
                <c:pt idx="43">
                  <c:v>6155</c:v>
                </c:pt>
                <c:pt idx="44">
                  <c:v>6401</c:v>
                </c:pt>
                <c:pt idx="45">
                  <c:v>4183</c:v>
                </c:pt>
                <c:pt idx="46">
                  <c:v>5212</c:v>
                </c:pt>
                <c:pt idx="47">
                  <c:v>6116</c:v>
                </c:pt>
                <c:pt idx="48">
                  <c:v>6362</c:v>
                </c:pt>
                <c:pt idx="49">
                  <c:v>4973</c:v>
                </c:pt>
                <c:pt idx="50">
                  <c:v>5989</c:v>
                </c:pt>
                <c:pt idx="51">
                  <c:v>6893</c:v>
                </c:pt>
                <c:pt idx="52">
                  <c:v>7094</c:v>
                </c:pt>
                <c:pt idx="53">
                  <c:v>4510</c:v>
                </c:pt>
                <c:pt idx="54">
                  <c:v>5526</c:v>
                </c:pt>
                <c:pt idx="55">
                  <c:v>6430</c:v>
                </c:pt>
                <c:pt idx="56">
                  <c:v>6631</c:v>
                </c:pt>
                <c:pt idx="57">
                  <c:v>4390</c:v>
                </c:pt>
                <c:pt idx="58">
                  <c:v>5406</c:v>
                </c:pt>
                <c:pt idx="59">
                  <c:v>6310</c:v>
                </c:pt>
                <c:pt idx="60">
                  <c:v>6511</c:v>
                </c:pt>
                <c:pt idx="61">
                  <c:v>4338</c:v>
                </c:pt>
                <c:pt idx="62">
                  <c:v>5367</c:v>
                </c:pt>
                <c:pt idx="63">
                  <c:v>6271</c:v>
                </c:pt>
                <c:pt idx="64">
                  <c:v>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7-4B47-B7BA-47B9416646D6}"/>
            </c:ext>
          </c:extLst>
        </c:ser>
        <c:ser>
          <c:idx val="2"/>
          <c:order val="2"/>
          <c:tx>
            <c:strRef>
              <c:f>シミュレート結果_回数!$E$3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シミュレート結果_回数!$B$4:$B$68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シミュレート結果_回数!$E$4:$E$68</c:f>
              <c:numCache>
                <c:formatCode>#,##0_ </c:formatCode>
                <c:ptCount val="65"/>
                <c:pt idx="0">
                  <c:v>1313</c:v>
                </c:pt>
                <c:pt idx="1">
                  <c:v>2979</c:v>
                </c:pt>
                <c:pt idx="2">
                  <c:v>2641</c:v>
                </c:pt>
                <c:pt idx="3">
                  <c:v>2316</c:v>
                </c:pt>
                <c:pt idx="4">
                  <c:v>2048</c:v>
                </c:pt>
                <c:pt idx="5">
                  <c:v>3500</c:v>
                </c:pt>
                <c:pt idx="6">
                  <c:v>3162</c:v>
                </c:pt>
                <c:pt idx="7">
                  <c:v>2837</c:v>
                </c:pt>
                <c:pt idx="8">
                  <c:v>2569</c:v>
                </c:pt>
                <c:pt idx="9">
                  <c:v>3522</c:v>
                </c:pt>
                <c:pt idx="10">
                  <c:v>3184</c:v>
                </c:pt>
                <c:pt idx="11">
                  <c:v>2859</c:v>
                </c:pt>
                <c:pt idx="12">
                  <c:v>2591</c:v>
                </c:pt>
                <c:pt idx="13">
                  <c:v>3574</c:v>
                </c:pt>
                <c:pt idx="14">
                  <c:v>3223</c:v>
                </c:pt>
                <c:pt idx="15">
                  <c:v>2898</c:v>
                </c:pt>
                <c:pt idx="16">
                  <c:v>2630</c:v>
                </c:pt>
                <c:pt idx="17">
                  <c:v>3045</c:v>
                </c:pt>
                <c:pt idx="18">
                  <c:v>2661</c:v>
                </c:pt>
                <c:pt idx="19">
                  <c:v>2336</c:v>
                </c:pt>
                <c:pt idx="20">
                  <c:v>2035</c:v>
                </c:pt>
                <c:pt idx="21">
                  <c:v>3566</c:v>
                </c:pt>
                <c:pt idx="22">
                  <c:v>3182</c:v>
                </c:pt>
                <c:pt idx="23">
                  <c:v>2857</c:v>
                </c:pt>
                <c:pt idx="24">
                  <c:v>2556</c:v>
                </c:pt>
                <c:pt idx="25">
                  <c:v>3576</c:v>
                </c:pt>
                <c:pt idx="26">
                  <c:v>3192</c:v>
                </c:pt>
                <c:pt idx="27">
                  <c:v>2867</c:v>
                </c:pt>
                <c:pt idx="28">
                  <c:v>2566</c:v>
                </c:pt>
                <c:pt idx="29">
                  <c:v>3628</c:v>
                </c:pt>
                <c:pt idx="30">
                  <c:v>3231</c:v>
                </c:pt>
                <c:pt idx="31">
                  <c:v>2906</c:v>
                </c:pt>
                <c:pt idx="32">
                  <c:v>2605</c:v>
                </c:pt>
                <c:pt idx="33">
                  <c:v>3058</c:v>
                </c:pt>
                <c:pt idx="34">
                  <c:v>2674</c:v>
                </c:pt>
                <c:pt idx="35">
                  <c:v>2349</c:v>
                </c:pt>
                <c:pt idx="36">
                  <c:v>2048</c:v>
                </c:pt>
                <c:pt idx="37">
                  <c:v>3579</c:v>
                </c:pt>
                <c:pt idx="38">
                  <c:v>3195</c:v>
                </c:pt>
                <c:pt idx="39">
                  <c:v>2870</c:v>
                </c:pt>
                <c:pt idx="40">
                  <c:v>2569</c:v>
                </c:pt>
                <c:pt idx="41">
                  <c:v>3589</c:v>
                </c:pt>
                <c:pt idx="42">
                  <c:v>3205</c:v>
                </c:pt>
                <c:pt idx="43">
                  <c:v>2880</c:v>
                </c:pt>
                <c:pt idx="44">
                  <c:v>2579</c:v>
                </c:pt>
                <c:pt idx="45">
                  <c:v>3641</c:v>
                </c:pt>
                <c:pt idx="46">
                  <c:v>3244</c:v>
                </c:pt>
                <c:pt idx="47">
                  <c:v>2919</c:v>
                </c:pt>
                <c:pt idx="48">
                  <c:v>2618</c:v>
                </c:pt>
                <c:pt idx="49">
                  <c:v>3067</c:v>
                </c:pt>
                <c:pt idx="50">
                  <c:v>2683</c:v>
                </c:pt>
                <c:pt idx="51">
                  <c:v>2358</c:v>
                </c:pt>
                <c:pt idx="52">
                  <c:v>2147</c:v>
                </c:pt>
                <c:pt idx="53">
                  <c:v>3460</c:v>
                </c:pt>
                <c:pt idx="54">
                  <c:v>3076</c:v>
                </c:pt>
                <c:pt idx="55">
                  <c:v>2751</c:v>
                </c:pt>
                <c:pt idx="56">
                  <c:v>2540</c:v>
                </c:pt>
                <c:pt idx="57">
                  <c:v>3518</c:v>
                </c:pt>
                <c:pt idx="58">
                  <c:v>3134</c:v>
                </c:pt>
                <c:pt idx="59">
                  <c:v>2809</c:v>
                </c:pt>
                <c:pt idx="60">
                  <c:v>2598</c:v>
                </c:pt>
                <c:pt idx="61">
                  <c:v>3570</c:v>
                </c:pt>
                <c:pt idx="62">
                  <c:v>3173</c:v>
                </c:pt>
                <c:pt idx="63">
                  <c:v>2848</c:v>
                </c:pt>
                <c:pt idx="64">
                  <c:v>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7-4B47-B7BA-47B9416646D6}"/>
            </c:ext>
          </c:extLst>
        </c:ser>
        <c:ser>
          <c:idx val="3"/>
          <c:order val="3"/>
          <c:tx>
            <c:strRef>
              <c:f>シミュレート結果_回数!$F$3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シミュレート結果_回数!$B$4:$B$68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シミュレート結果_回数!$F$4:$F$68</c:f>
              <c:numCache>
                <c:formatCode>#,##0_ </c:formatCode>
                <c:ptCount val="65"/>
                <c:pt idx="0">
                  <c:v>1844</c:v>
                </c:pt>
                <c:pt idx="1">
                  <c:v>1506</c:v>
                </c:pt>
                <c:pt idx="2">
                  <c:v>1850</c:v>
                </c:pt>
                <c:pt idx="3">
                  <c:v>2395</c:v>
                </c:pt>
                <c:pt idx="4">
                  <c:v>2968</c:v>
                </c:pt>
                <c:pt idx="5">
                  <c:v>1506</c:v>
                </c:pt>
                <c:pt idx="6">
                  <c:v>1850</c:v>
                </c:pt>
                <c:pt idx="7">
                  <c:v>2395</c:v>
                </c:pt>
                <c:pt idx="8">
                  <c:v>2968</c:v>
                </c:pt>
                <c:pt idx="9">
                  <c:v>1588</c:v>
                </c:pt>
                <c:pt idx="10">
                  <c:v>1932</c:v>
                </c:pt>
                <c:pt idx="11">
                  <c:v>2477</c:v>
                </c:pt>
                <c:pt idx="12">
                  <c:v>3050</c:v>
                </c:pt>
                <c:pt idx="13">
                  <c:v>1588</c:v>
                </c:pt>
                <c:pt idx="14">
                  <c:v>1932</c:v>
                </c:pt>
                <c:pt idx="15">
                  <c:v>2477</c:v>
                </c:pt>
                <c:pt idx="16">
                  <c:v>3050</c:v>
                </c:pt>
                <c:pt idx="17">
                  <c:v>1822</c:v>
                </c:pt>
                <c:pt idx="18">
                  <c:v>2212</c:v>
                </c:pt>
                <c:pt idx="19">
                  <c:v>2740</c:v>
                </c:pt>
                <c:pt idx="20">
                  <c:v>3364</c:v>
                </c:pt>
                <c:pt idx="21">
                  <c:v>1811</c:v>
                </c:pt>
                <c:pt idx="22">
                  <c:v>2201</c:v>
                </c:pt>
                <c:pt idx="23">
                  <c:v>2729</c:v>
                </c:pt>
                <c:pt idx="24">
                  <c:v>3353</c:v>
                </c:pt>
                <c:pt idx="25">
                  <c:v>1917</c:v>
                </c:pt>
                <c:pt idx="26">
                  <c:v>2307</c:v>
                </c:pt>
                <c:pt idx="27">
                  <c:v>2835</c:v>
                </c:pt>
                <c:pt idx="28">
                  <c:v>3459</c:v>
                </c:pt>
                <c:pt idx="29">
                  <c:v>1917</c:v>
                </c:pt>
                <c:pt idx="30">
                  <c:v>2307</c:v>
                </c:pt>
                <c:pt idx="31">
                  <c:v>2835</c:v>
                </c:pt>
                <c:pt idx="32">
                  <c:v>3459</c:v>
                </c:pt>
                <c:pt idx="33">
                  <c:v>1841</c:v>
                </c:pt>
                <c:pt idx="34">
                  <c:v>2231</c:v>
                </c:pt>
                <c:pt idx="35">
                  <c:v>2759</c:v>
                </c:pt>
                <c:pt idx="36">
                  <c:v>3383</c:v>
                </c:pt>
                <c:pt idx="37">
                  <c:v>1830</c:v>
                </c:pt>
                <c:pt idx="38">
                  <c:v>2220</c:v>
                </c:pt>
                <c:pt idx="39">
                  <c:v>2748</c:v>
                </c:pt>
                <c:pt idx="40">
                  <c:v>3372</c:v>
                </c:pt>
                <c:pt idx="41">
                  <c:v>1936</c:v>
                </c:pt>
                <c:pt idx="42">
                  <c:v>2326</c:v>
                </c:pt>
                <c:pt idx="43">
                  <c:v>2854</c:v>
                </c:pt>
                <c:pt idx="44">
                  <c:v>3478</c:v>
                </c:pt>
                <c:pt idx="45">
                  <c:v>1936</c:v>
                </c:pt>
                <c:pt idx="46">
                  <c:v>2326</c:v>
                </c:pt>
                <c:pt idx="47">
                  <c:v>2854</c:v>
                </c:pt>
                <c:pt idx="48">
                  <c:v>3478</c:v>
                </c:pt>
                <c:pt idx="49">
                  <c:v>1775</c:v>
                </c:pt>
                <c:pt idx="50">
                  <c:v>2165</c:v>
                </c:pt>
                <c:pt idx="51">
                  <c:v>2693</c:v>
                </c:pt>
                <c:pt idx="52">
                  <c:v>3290</c:v>
                </c:pt>
                <c:pt idx="53">
                  <c:v>1834</c:v>
                </c:pt>
                <c:pt idx="54">
                  <c:v>2224</c:v>
                </c:pt>
                <c:pt idx="55">
                  <c:v>2752</c:v>
                </c:pt>
                <c:pt idx="56">
                  <c:v>3349</c:v>
                </c:pt>
                <c:pt idx="57">
                  <c:v>1880</c:v>
                </c:pt>
                <c:pt idx="58">
                  <c:v>2270</c:v>
                </c:pt>
                <c:pt idx="59">
                  <c:v>2798</c:v>
                </c:pt>
                <c:pt idx="60">
                  <c:v>3395</c:v>
                </c:pt>
                <c:pt idx="61">
                  <c:v>1880</c:v>
                </c:pt>
                <c:pt idx="62">
                  <c:v>2270</c:v>
                </c:pt>
                <c:pt idx="63">
                  <c:v>2798</c:v>
                </c:pt>
                <c:pt idx="64">
                  <c:v>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F7-4B47-B7BA-47B9416646D6}"/>
            </c:ext>
          </c:extLst>
        </c:ser>
        <c:ser>
          <c:idx val="4"/>
          <c:order val="4"/>
          <c:tx>
            <c:strRef>
              <c:f>シミュレート結果_回数!$G$3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シミュレート結果_回数!$B$4:$B$68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シミュレート結果_回数!$G$4:$G$68</c:f>
              <c:numCache>
                <c:formatCode>#,##0_ </c:formatCode>
                <c:ptCount val="65"/>
                <c:pt idx="0">
                  <c:v>2223</c:v>
                </c:pt>
                <c:pt idx="1">
                  <c:v>841</c:v>
                </c:pt>
                <c:pt idx="2">
                  <c:v>895</c:v>
                </c:pt>
                <c:pt idx="3">
                  <c:v>895</c:v>
                </c:pt>
                <c:pt idx="4">
                  <c:v>913</c:v>
                </c:pt>
                <c:pt idx="5">
                  <c:v>819</c:v>
                </c:pt>
                <c:pt idx="6">
                  <c:v>873</c:v>
                </c:pt>
                <c:pt idx="7">
                  <c:v>873</c:v>
                </c:pt>
                <c:pt idx="8">
                  <c:v>891</c:v>
                </c:pt>
                <c:pt idx="9">
                  <c:v>823</c:v>
                </c:pt>
                <c:pt idx="10">
                  <c:v>877</c:v>
                </c:pt>
                <c:pt idx="11">
                  <c:v>877</c:v>
                </c:pt>
                <c:pt idx="12">
                  <c:v>895</c:v>
                </c:pt>
                <c:pt idx="13">
                  <c:v>810</c:v>
                </c:pt>
                <c:pt idx="14">
                  <c:v>864</c:v>
                </c:pt>
                <c:pt idx="15">
                  <c:v>864</c:v>
                </c:pt>
                <c:pt idx="16">
                  <c:v>882</c:v>
                </c:pt>
                <c:pt idx="17">
                  <c:v>416</c:v>
                </c:pt>
                <c:pt idx="18">
                  <c:v>470</c:v>
                </c:pt>
                <c:pt idx="19">
                  <c:v>487</c:v>
                </c:pt>
                <c:pt idx="20">
                  <c:v>505</c:v>
                </c:pt>
                <c:pt idx="21">
                  <c:v>427</c:v>
                </c:pt>
                <c:pt idx="22">
                  <c:v>481</c:v>
                </c:pt>
                <c:pt idx="23">
                  <c:v>498</c:v>
                </c:pt>
                <c:pt idx="24">
                  <c:v>516</c:v>
                </c:pt>
                <c:pt idx="25">
                  <c:v>431</c:v>
                </c:pt>
                <c:pt idx="26">
                  <c:v>485</c:v>
                </c:pt>
                <c:pt idx="27">
                  <c:v>502</c:v>
                </c:pt>
                <c:pt idx="28">
                  <c:v>520</c:v>
                </c:pt>
                <c:pt idx="29">
                  <c:v>431</c:v>
                </c:pt>
                <c:pt idx="30">
                  <c:v>485</c:v>
                </c:pt>
                <c:pt idx="31">
                  <c:v>502</c:v>
                </c:pt>
                <c:pt idx="32">
                  <c:v>520</c:v>
                </c:pt>
                <c:pt idx="33">
                  <c:v>407</c:v>
                </c:pt>
                <c:pt idx="34">
                  <c:v>461</c:v>
                </c:pt>
                <c:pt idx="35">
                  <c:v>478</c:v>
                </c:pt>
                <c:pt idx="36">
                  <c:v>496</c:v>
                </c:pt>
                <c:pt idx="37">
                  <c:v>418</c:v>
                </c:pt>
                <c:pt idx="38">
                  <c:v>472</c:v>
                </c:pt>
                <c:pt idx="39">
                  <c:v>489</c:v>
                </c:pt>
                <c:pt idx="40">
                  <c:v>507</c:v>
                </c:pt>
                <c:pt idx="41">
                  <c:v>422</c:v>
                </c:pt>
                <c:pt idx="42">
                  <c:v>476</c:v>
                </c:pt>
                <c:pt idx="43">
                  <c:v>493</c:v>
                </c:pt>
                <c:pt idx="44">
                  <c:v>511</c:v>
                </c:pt>
                <c:pt idx="45">
                  <c:v>422</c:v>
                </c:pt>
                <c:pt idx="46">
                  <c:v>476</c:v>
                </c:pt>
                <c:pt idx="47">
                  <c:v>493</c:v>
                </c:pt>
                <c:pt idx="48">
                  <c:v>511</c:v>
                </c:pt>
                <c:pt idx="49">
                  <c:v>381</c:v>
                </c:pt>
                <c:pt idx="50">
                  <c:v>435</c:v>
                </c:pt>
                <c:pt idx="51">
                  <c:v>452</c:v>
                </c:pt>
                <c:pt idx="52">
                  <c:v>452</c:v>
                </c:pt>
                <c:pt idx="53">
                  <c:v>392</c:v>
                </c:pt>
                <c:pt idx="54">
                  <c:v>446</c:v>
                </c:pt>
                <c:pt idx="55">
                  <c:v>463</c:v>
                </c:pt>
                <c:pt idx="56">
                  <c:v>463</c:v>
                </c:pt>
                <c:pt idx="57">
                  <c:v>408</c:v>
                </c:pt>
                <c:pt idx="58">
                  <c:v>462</c:v>
                </c:pt>
                <c:pt idx="59">
                  <c:v>479</c:v>
                </c:pt>
                <c:pt idx="60">
                  <c:v>479</c:v>
                </c:pt>
                <c:pt idx="61">
                  <c:v>408</c:v>
                </c:pt>
                <c:pt idx="62">
                  <c:v>462</c:v>
                </c:pt>
                <c:pt idx="63">
                  <c:v>479</c:v>
                </c:pt>
                <c:pt idx="64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F7-4B47-B7BA-47B9416646D6}"/>
            </c:ext>
          </c:extLst>
        </c:ser>
        <c:ser>
          <c:idx val="5"/>
          <c:order val="5"/>
          <c:tx>
            <c:strRef>
              <c:f>シミュレート結果_回数!$H$3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シミュレート結果_回数!$B$4:$B$68</c:f>
              <c:strCache>
                <c:ptCount val="65"/>
                <c:pt idx="0">
                  <c:v>基準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</c:strCache>
            </c:strRef>
          </c:cat>
          <c:val>
            <c:numRef>
              <c:f>シミュレート結果_回数!$H$4:$H$68</c:f>
              <c:numCache>
                <c:formatCode>#,##0_ </c:formatCode>
                <c:ptCount val="65"/>
                <c:pt idx="0">
                  <c:v>117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112</c:v>
                </c:pt>
                <c:pt idx="10">
                  <c:v>112</c:v>
                </c:pt>
                <c:pt idx="11">
                  <c:v>112</c:v>
                </c:pt>
                <c:pt idx="12">
                  <c:v>112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78</c:v>
                </c:pt>
                <c:pt idx="18">
                  <c:v>78</c:v>
                </c:pt>
                <c:pt idx="19">
                  <c:v>78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78</c:v>
                </c:pt>
                <c:pt idx="24">
                  <c:v>78</c:v>
                </c:pt>
                <c:pt idx="25">
                  <c:v>78</c:v>
                </c:pt>
                <c:pt idx="26">
                  <c:v>78</c:v>
                </c:pt>
                <c:pt idx="27">
                  <c:v>78</c:v>
                </c:pt>
                <c:pt idx="28">
                  <c:v>78</c:v>
                </c:pt>
                <c:pt idx="29">
                  <c:v>78</c:v>
                </c:pt>
                <c:pt idx="30">
                  <c:v>78</c:v>
                </c:pt>
                <c:pt idx="31">
                  <c:v>78</c:v>
                </c:pt>
                <c:pt idx="32">
                  <c:v>78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41</c:v>
                </c:pt>
                <c:pt idx="50">
                  <c:v>41</c:v>
                </c:pt>
                <c:pt idx="51">
                  <c:v>41</c:v>
                </c:pt>
                <c:pt idx="52">
                  <c:v>41</c:v>
                </c:pt>
                <c:pt idx="53">
                  <c:v>41</c:v>
                </c:pt>
                <c:pt idx="54">
                  <c:v>41</c:v>
                </c:pt>
                <c:pt idx="55">
                  <c:v>41</c:v>
                </c:pt>
                <c:pt idx="56">
                  <c:v>41</c:v>
                </c:pt>
                <c:pt idx="57">
                  <c:v>41</c:v>
                </c:pt>
                <c:pt idx="58">
                  <c:v>41</c:v>
                </c:pt>
                <c:pt idx="59">
                  <c:v>41</c:v>
                </c:pt>
                <c:pt idx="60">
                  <c:v>41</c:v>
                </c:pt>
                <c:pt idx="61">
                  <c:v>41</c:v>
                </c:pt>
                <c:pt idx="62">
                  <c:v>41</c:v>
                </c:pt>
                <c:pt idx="63">
                  <c:v>41</c:v>
                </c:pt>
                <c:pt idx="6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F7-4B47-B7BA-47B941664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6943008"/>
        <c:axId val="1"/>
      </c:barChart>
      <c:catAx>
        <c:axId val="4269430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943008"/>
        <c:crosses val="autoZero"/>
        <c:crossBetween val="between"/>
        <c:majorUnit val="0.1"/>
        <c:minorUnit val="0.0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ABCサマリ!$C$3</c:f>
          <c:strCache>
            <c:ptCount val="1"/>
            <c:pt idx="0">
              <c:v>購買額又は数量</c:v>
            </c:pt>
          </c:strCache>
        </c:strRef>
      </c:tx>
      <c:layout>
        <c:manualLayout>
          <c:xMode val="edge"/>
          <c:yMode val="edge"/>
          <c:x val="0.26420133174671495"/>
          <c:y val="2.487562189054726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1F6-4D06-8722-23DBF05DE8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F6-4D06-8722-23DBF05DE8C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1F6-4D06-8722-23DBF05DE8CF}"/>
              </c:ext>
            </c:extLst>
          </c:dPt>
          <c:cat>
            <c:strRef>
              <c:f>ABCサマリ!$B$4:$B$6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ABCサマリ!$C$4:$C$6</c:f>
              <c:numCache>
                <c:formatCode>#,##0_ </c:formatCode>
                <c:ptCount val="3"/>
                <c:pt idx="0">
                  <c:v>220891486</c:v>
                </c:pt>
                <c:pt idx="1">
                  <c:v>63100234</c:v>
                </c:pt>
                <c:pt idx="2">
                  <c:v>30987689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F6-4D06-8722-23DBF05DE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ABCサマリ!$E$3</c:f>
          <c:strCache>
            <c:ptCount val="1"/>
            <c:pt idx="0">
              <c:v>データ数</c:v>
            </c:pt>
          </c:strCache>
        </c:strRef>
      </c:tx>
      <c:layout>
        <c:manualLayout>
          <c:xMode val="edge"/>
          <c:yMode val="edge"/>
          <c:x val="0.39710592779676129"/>
          <c:y val="0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053-42AC-8F68-575C524F36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53-42AC-8F68-575C524F360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053-42AC-8F68-575C524F3601}"/>
              </c:ext>
            </c:extLst>
          </c:dPt>
          <c:cat>
            <c:strRef>
              <c:f>ABCサマリ!$B$4:$B$6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ABCサマリ!$E$4:$E$6</c:f>
              <c:numCache>
                <c:formatCode>#,##0_);[Red]\(#,##0\)</c:formatCode>
                <c:ptCount val="3"/>
                <c:pt idx="0">
                  <c:v>10171</c:v>
                </c:pt>
                <c:pt idx="1">
                  <c:v>2498</c:v>
                </c:pt>
                <c:pt idx="2">
                  <c:v>2331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53-42AC-8F68-575C524F3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ABCサマリ!$G$3</c:f>
          <c:strCache>
            <c:ptCount val="1"/>
            <c:pt idx="0">
              <c:v>商品数/商品G数</c:v>
            </c:pt>
          </c:strCache>
        </c:strRef>
      </c:tx>
      <c:layout>
        <c:manualLayout>
          <c:xMode val="edge"/>
          <c:yMode val="edge"/>
          <c:x val="0.34565879265091864"/>
          <c:y val="0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DD18-429F-BB50-A9443A2103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18-429F-BB50-A9443A21034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D18-429F-BB50-A9443A210344}"/>
              </c:ext>
            </c:extLst>
          </c:dPt>
          <c:cat>
            <c:strRef>
              <c:f>ABCサマリ!$B$4:$B$6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ABCサマリ!$G$4:$G$6</c:f>
              <c:numCache>
                <c:formatCode>#,##0_);[Red]\(#,##0\)</c:formatCode>
                <c:ptCount val="3"/>
                <c:pt idx="0">
                  <c:v>49</c:v>
                </c:pt>
                <c:pt idx="1">
                  <c:v>213</c:v>
                </c:pt>
                <c:pt idx="2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18-429F-BB50-A9443A21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818302879827887E-2"/>
          <c:y val="3.8520830214174309E-2"/>
          <c:w val="0.88939525537886976"/>
          <c:h val="0.892142427760277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851-4119-BAAA-F52D0522ED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851-4119-BAAA-F52D0522ED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F851-4119-BAAA-F52D0522ED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F851-4119-BAAA-F52D0522EDB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F851-4119-BAAA-F52D0522EDB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F851-4119-BAAA-F52D0522EDB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F851-4119-BAAA-F52D0522EDB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F851-4119-BAAA-F52D0522EDB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F851-4119-BAAA-F52D0522EDB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F851-4119-BAAA-F52D0522EDBD}"/>
              </c:ext>
            </c:extLst>
          </c:dPt>
          <c:dLbls>
            <c:dLbl>
              <c:idx val="9"/>
              <c:layout>
                <c:manualLayout>
                  <c:x val="-3.7493604365548799E-2"/>
                  <c:y val="-1.94092831294826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851-4119-BAAA-F52D0522ED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デシル値!$E$3:$E$12</c:f>
              <c:numCache>
                <c:formatCode>0.0%</c:formatCode>
                <c:ptCount val="10"/>
                <c:pt idx="0">
                  <c:v>0.19793296909230143</c:v>
                </c:pt>
                <c:pt idx="1">
                  <c:v>0.37120163339563539</c:v>
                </c:pt>
                <c:pt idx="2">
                  <c:v>0.52648801885248731</c:v>
                </c:pt>
                <c:pt idx="3">
                  <c:v>0.65611467505859411</c:v>
                </c:pt>
                <c:pt idx="4">
                  <c:v>0.76228199798427632</c:v>
                </c:pt>
                <c:pt idx="5">
                  <c:v>0.84584353319890093</c:v>
                </c:pt>
                <c:pt idx="6">
                  <c:v>0.91186390819976737</c:v>
                </c:pt>
                <c:pt idx="7">
                  <c:v>0.95768145244241998</c:v>
                </c:pt>
                <c:pt idx="8">
                  <c:v>0.98711191235919626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851-4119-BAAA-F52D0522E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85192"/>
        <c:axId val="1"/>
      </c:lineChart>
      <c:catAx>
        <c:axId val="436585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65851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CPM分析サマリ!$D$4:$D$13</c:f>
              <c:numCache>
                <c:formatCode>#,##0</c:formatCode>
                <c:ptCount val="10"/>
                <c:pt idx="0">
                  <c:v>150</c:v>
                </c:pt>
                <c:pt idx="1">
                  <c:v>62</c:v>
                </c:pt>
                <c:pt idx="2">
                  <c:v>44</c:v>
                </c:pt>
                <c:pt idx="3">
                  <c:v>21</c:v>
                </c:pt>
                <c:pt idx="4">
                  <c:v>15</c:v>
                </c:pt>
                <c:pt idx="5">
                  <c:v>33</c:v>
                </c:pt>
                <c:pt idx="6">
                  <c:v>74</c:v>
                </c:pt>
                <c:pt idx="7">
                  <c:v>16</c:v>
                </c:pt>
                <c:pt idx="8">
                  <c:v>37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5-490D-AE28-4D0E761A2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CPM分析サマリ!$F$4:$F$13</c:f>
              <c:numCache>
                <c:formatCode>#,##0</c:formatCode>
                <c:ptCount val="10"/>
                <c:pt idx="0">
                  <c:v>33033178</c:v>
                </c:pt>
                <c:pt idx="1">
                  <c:v>2971580</c:v>
                </c:pt>
                <c:pt idx="2">
                  <c:v>4216578</c:v>
                </c:pt>
                <c:pt idx="3">
                  <c:v>1334600</c:v>
                </c:pt>
                <c:pt idx="4">
                  <c:v>21393</c:v>
                </c:pt>
                <c:pt idx="5">
                  <c:v>6256479</c:v>
                </c:pt>
                <c:pt idx="6">
                  <c:v>3246673</c:v>
                </c:pt>
                <c:pt idx="7">
                  <c:v>1655332</c:v>
                </c:pt>
                <c:pt idx="8">
                  <c:v>2527880</c:v>
                </c:pt>
                <c:pt idx="9">
                  <c:v>89387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0-4F82-A800-2B271446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CPM分析サマリ!$H$4:$H$13</c:f>
              <c:numCache>
                <c:formatCode>#,##0</c:formatCode>
                <c:ptCount val="10"/>
                <c:pt idx="0">
                  <c:v>115</c:v>
                </c:pt>
                <c:pt idx="1">
                  <c:v>36</c:v>
                </c:pt>
                <c:pt idx="2">
                  <c:v>30</c:v>
                </c:pt>
                <c:pt idx="3">
                  <c:v>13</c:v>
                </c:pt>
                <c:pt idx="4">
                  <c:v>0</c:v>
                </c:pt>
                <c:pt idx="5">
                  <c:v>68</c:v>
                </c:pt>
                <c:pt idx="6">
                  <c:v>100</c:v>
                </c:pt>
                <c:pt idx="7">
                  <c:v>30</c:v>
                </c:pt>
                <c:pt idx="8">
                  <c:v>45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A-4A97-9C0D-DF9C09A5C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CPM分析サマリ!$J$4:$J$13</c:f>
              <c:numCache>
                <c:formatCode>#,##0</c:formatCode>
                <c:ptCount val="10"/>
                <c:pt idx="0">
                  <c:v>25253111</c:v>
                </c:pt>
                <c:pt idx="1">
                  <c:v>1791831</c:v>
                </c:pt>
                <c:pt idx="2">
                  <c:v>2905006</c:v>
                </c:pt>
                <c:pt idx="3">
                  <c:v>770763</c:v>
                </c:pt>
                <c:pt idx="4">
                  <c:v>0</c:v>
                </c:pt>
                <c:pt idx="5">
                  <c:v>14036546</c:v>
                </c:pt>
                <c:pt idx="6">
                  <c:v>4426422</c:v>
                </c:pt>
                <c:pt idx="7">
                  <c:v>2966904</c:v>
                </c:pt>
                <c:pt idx="8">
                  <c:v>3091717</c:v>
                </c:pt>
                <c:pt idx="9">
                  <c:v>110780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E-4556-B6F5-5A56E3196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CPM分析サマリ!$L$4:$L$13</c:f>
              <c:numCache>
                <c:formatCode>#,##0</c:formatCode>
                <c:ptCount val="10"/>
                <c:pt idx="0">
                  <c:v>72</c:v>
                </c:pt>
                <c:pt idx="1">
                  <c:v>15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111</c:v>
                </c:pt>
                <c:pt idx="6">
                  <c:v>121</c:v>
                </c:pt>
                <c:pt idx="7">
                  <c:v>53</c:v>
                </c:pt>
                <c:pt idx="8">
                  <c:v>56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2-4476-B916-7E704320B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CPM分析サマリ!$B$4:$B$13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CPM分析サマリ!$N$4:$N$13</c:f>
              <c:numCache>
                <c:formatCode>#,##0</c:formatCode>
                <c:ptCount val="10"/>
                <c:pt idx="0">
                  <c:v>15553708</c:v>
                </c:pt>
                <c:pt idx="1">
                  <c:v>775619</c:v>
                </c:pt>
                <c:pt idx="2">
                  <c:v>649797</c:v>
                </c:pt>
                <c:pt idx="3">
                  <c:v>172463</c:v>
                </c:pt>
                <c:pt idx="4">
                  <c:v>0</c:v>
                </c:pt>
                <c:pt idx="5">
                  <c:v>23735949</c:v>
                </c:pt>
                <c:pt idx="6">
                  <c:v>5442634</c:v>
                </c:pt>
                <c:pt idx="7">
                  <c:v>5222113</c:v>
                </c:pt>
                <c:pt idx="8">
                  <c:v>3690017</c:v>
                </c:pt>
                <c:pt idx="9">
                  <c:v>110780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1-407B-A597-EB1E035F2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CPM分析サマリ!$D$40:$D$49</c:f>
              <c:numCache>
                <c:formatCode>#,##0</c:formatCode>
                <c:ptCount val="10"/>
                <c:pt idx="0">
                  <c:v>23</c:v>
                </c:pt>
                <c:pt idx="1">
                  <c:v>164</c:v>
                </c:pt>
                <c:pt idx="2">
                  <c:v>1</c:v>
                </c:pt>
                <c:pt idx="3">
                  <c:v>40</c:v>
                </c:pt>
                <c:pt idx="4">
                  <c:v>10</c:v>
                </c:pt>
                <c:pt idx="5">
                  <c:v>6</c:v>
                </c:pt>
                <c:pt idx="6">
                  <c:v>107</c:v>
                </c:pt>
                <c:pt idx="7">
                  <c:v>0</c:v>
                </c:pt>
                <c:pt idx="8">
                  <c:v>72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D-4DE2-8C94-C8AB05FD7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CPM分析サマリ!$F$40:$F$49</c:f>
              <c:numCache>
                <c:formatCode>#,##0</c:formatCode>
                <c:ptCount val="10"/>
                <c:pt idx="0">
                  <c:v>1923057</c:v>
                </c:pt>
                <c:pt idx="1">
                  <c:v>5754761</c:v>
                </c:pt>
                <c:pt idx="2">
                  <c:v>73508</c:v>
                </c:pt>
                <c:pt idx="3">
                  <c:v>694908</c:v>
                </c:pt>
                <c:pt idx="4">
                  <c:v>61040</c:v>
                </c:pt>
                <c:pt idx="5">
                  <c:v>465007</c:v>
                </c:pt>
                <c:pt idx="6">
                  <c:v>2632207</c:v>
                </c:pt>
                <c:pt idx="7">
                  <c:v>0</c:v>
                </c:pt>
                <c:pt idx="8">
                  <c:v>1004504</c:v>
                </c:pt>
                <c:pt idx="9">
                  <c:v>51936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7-4733-B390-3B0908ACC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CPM分析サマリ!$H$40:$H$49</c:f>
              <c:numCache>
                <c:formatCode>#,##0</c:formatCode>
                <c:ptCount val="10"/>
                <c:pt idx="0">
                  <c:v>18</c:v>
                </c:pt>
                <c:pt idx="1">
                  <c:v>101</c:v>
                </c:pt>
                <c:pt idx="2">
                  <c:v>0</c:v>
                </c:pt>
                <c:pt idx="3">
                  <c:v>21</c:v>
                </c:pt>
                <c:pt idx="4">
                  <c:v>1</c:v>
                </c:pt>
                <c:pt idx="5">
                  <c:v>11</c:v>
                </c:pt>
                <c:pt idx="6">
                  <c:v>170</c:v>
                </c:pt>
                <c:pt idx="7">
                  <c:v>1</c:v>
                </c:pt>
                <c:pt idx="8">
                  <c:v>91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5-40E7-81FC-2959E66D7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CPM分析サマリ!$J$40:$J$49</c:f>
              <c:numCache>
                <c:formatCode>#,##0</c:formatCode>
                <c:ptCount val="10"/>
                <c:pt idx="0">
                  <c:v>1501766</c:v>
                </c:pt>
                <c:pt idx="1">
                  <c:v>3622423</c:v>
                </c:pt>
                <c:pt idx="2">
                  <c:v>0</c:v>
                </c:pt>
                <c:pt idx="3">
                  <c:v>343083</c:v>
                </c:pt>
                <c:pt idx="4">
                  <c:v>15544</c:v>
                </c:pt>
                <c:pt idx="5">
                  <c:v>886298</c:v>
                </c:pt>
                <c:pt idx="6">
                  <c:v>4764545</c:v>
                </c:pt>
                <c:pt idx="7">
                  <c:v>73508</c:v>
                </c:pt>
                <c:pt idx="8">
                  <c:v>1356329</c:v>
                </c:pt>
                <c:pt idx="9">
                  <c:v>97432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8-48DB-A1D7-415F25D2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売上割合％</a:t>
            </a:r>
          </a:p>
        </c:rich>
      </c:tx>
      <c:layout>
        <c:manualLayout>
          <c:xMode val="edge"/>
          <c:yMode val="edge"/>
          <c:x val="0.79361179361179357"/>
          <c:y val="1.33689839572192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5110565110565"/>
          <c:y val="4.0106951871657755E-2"/>
          <c:w val="0.85995085995085996"/>
          <c:h val="0.88502673796791442"/>
        </c:manualLayout>
      </c:layout>
      <c:pieChart>
        <c:varyColors val="1"/>
        <c:ser>
          <c:idx val="0"/>
          <c:order val="0"/>
          <c:tx>
            <c:strRef>
              <c:f>デシル値!$B$3:$B$12</c:f>
              <c:strCache>
                <c:ptCount val="10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D9D-43F4-8AAA-1DE0047B4E3E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9D-43F4-8AAA-1DE0047B4E3E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9D-43F4-8AAA-1DE0047B4E3E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D9D-43F4-8AAA-1DE0047B4E3E}"/>
              </c:ext>
            </c:extLst>
          </c:dPt>
          <c:dPt>
            <c:idx val="4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D9D-43F4-8AAA-1DE0047B4E3E}"/>
              </c:ext>
            </c:extLst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D9D-43F4-8AAA-1DE0047B4E3E}"/>
              </c:ext>
            </c:extLst>
          </c:dPt>
          <c:dPt>
            <c:idx val="6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D9D-43F4-8AAA-1DE0047B4E3E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D9D-43F4-8AAA-1DE0047B4E3E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D9D-43F4-8AAA-1DE0047B4E3E}"/>
              </c:ext>
            </c:extLst>
          </c:dPt>
          <c:dPt>
            <c:idx val="9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D9D-43F4-8AAA-1DE0047B4E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デシル値!$D$3:$D$12</c:f>
              <c:numCache>
                <c:formatCode>0.0%</c:formatCode>
                <c:ptCount val="10"/>
                <c:pt idx="0">
                  <c:v>0.19793296909230143</c:v>
                </c:pt>
                <c:pt idx="1">
                  <c:v>0.17326866430333396</c:v>
                </c:pt>
                <c:pt idx="2">
                  <c:v>0.15528638545685194</c:v>
                </c:pt>
                <c:pt idx="3">
                  <c:v>0.12962665620610681</c:v>
                </c:pt>
                <c:pt idx="4">
                  <c:v>0.10616732292568218</c:v>
                </c:pt>
                <c:pt idx="5">
                  <c:v>8.356153521462463E-2</c:v>
                </c:pt>
                <c:pt idx="6">
                  <c:v>6.602037500086641E-2</c:v>
                </c:pt>
                <c:pt idx="7">
                  <c:v>4.5817544242652657E-2</c:v>
                </c:pt>
                <c:pt idx="8">
                  <c:v>2.9430459916776241E-2</c:v>
                </c:pt>
                <c:pt idx="9">
                  <c:v>1.2888087640803764E-2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9D-43F4-8AAA-1DE0047B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人数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CPM分析サマリ!$L$40:$L$49</c:f>
              <c:numCache>
                <c:formatCode>#,##0</c:formatCode>
                <c:ptCount val="10"/>
                <c:pt idx="0">
                  <c:v>12</c:v>
                </c:pt>
                <c:pt idx="1">
                  <c:v>49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17</c:v>
                </c:pt>
                <c:pt idx="6">
                  <c:v>222</c:v>
                </c:pt>
                <c:pt idx="7">
                  <c:v>1</c:v>
                </c:pt>
                <c:pt idx="8">
                  <c:v>107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9-4135-BF26-1D9109BDB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000" b="0"/>
            </a:pPr>
            <a:r>
              <a:rPr lang="ja-JP"/>
              <a:t>購買累計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CPM分析サマリ!$B$40:$B$49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</c:v>
                </c:pt>
              </c:strCache>
            </c:strRef>
          </c:cat>
          <c:val>
            <c:numRef>
              <c:f>CPM分析サマリ!$N$40:$N$49</c:f>
              <c:numCache>
                <c:formatCode>#,##0</c:formatCode>
                <c:ptCount val="10"/>
                <c:pt idx="0">
                  <c:v>991055</c:v>
                </c:pt>
                <c:pt idx="1">
                  <c:v>2026776</c:v>
                </c:pt>
                <c:pt idx="2">
                  <c:v>0</c:v>
                </c:pt>
                <c:pt idx="3">
                  <c:v>84021</c:v>
                </c:pt>
                <c:pt idx="4">
                  <c:v>0</c:v>
                </c:pt>
                <c:pt idx="5">
                  <c:v>1397009</c:v>
                </c:pt>
                <c:pt idx="6">
                  <c:v>6360192</c:v>
                </c:pt>
                <c:pt idx="7">
                  <c:v>73508</c:v>
                </c:pt>
                <c:pt idx="8">
                  <c:v>1615391</c:v>
                </c:pt>
                <c:pt idx="9">
                  <c:v>112976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B-445C-888E-4D46B9E79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3" Type="http://schemas.openxmlformats.org/officeDocument/2006/relationships/chart" Target="../charts/chart44.xml"/><Relationship Id="rId7" Type="http://schemas.openxmlformats.org/officeDocument/2006/relationships/chart" Target="../charts/chart48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Relationship Id="rId9" Type="http://schemas.openxmlformats.org/officeDocument/2006/relationships/chart" Target="../charts/chart5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5" Type="http://schemas.openxmlformats.org/officeDocument/2006/relationships/chart" Target="../charts/chart73.xml"/><Relationship Id="rId4" Type="http://schemas.openxmlformats.org/officeDocument/2006/relationships/chart" Target="../charts/chart7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9.xml"/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7.xml"/><Relationship Id="rId3" Type="http://schemas.openxmlformats.org/officeDocument/2006/relationships/chart" Target="../charts/chart82.xml"/><Relationship Id="rId7" Type="http://schemas.openxmlformats.org/officeDocument/2006/relationships/chart" Target="../charts/chart86.xml"/><Relationship Id="rId12" Type="http://schemas.openxmlformats.org/officeDocument/2006/relationships/chart" Target="../charts/chart91.xml"/><Relationship Id="rId2" Type="http://schemas.openxmlformats.org/officeDocument/2006/relationships/chart" Target="../charts/chart81.xml"/><Relationship Id="rId1" Type="http://schemas.openxmlformats.org/officeDocument/2006/relationships/chart" Target="../charts/chart80.xml"/><Relationship Id="rId6" Type="http://schemas.openxmlformats.org/officeDocument/2006/relationships/chart" Target="../charts/chart85.xml"/><Relationship Id="rId11" Type="http://schemas.openxmlformats.org/officeDocument/2006/relationships/chart" Target="../charts/chart90.xml"/><Relationship Id="rId5" Type="http://schemas.openxmlformats.org/officeDocument/2006/relationships/chart" Target="../charts/chart84.xml"/><Relationship Id="rId10" Type="http://schemas.openxmlformats.org/officeDocument/2006/relationships/chart" Target="../charts/chart89.xml"/><Relationship Id="rId4" Type="http://schemas.openxmlformats.org/officeDocument/2006/relationships/chart" Target="../charts/chart83.xml"/><Relationship Id="rId9" Type="http://schemas.openxmlformats.org/officeDocument/2006/relationships/chart" Target="../charts/chart8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1223" name="右１">
          <a:extLst>
            <a:ext uri="{FF2B5EF4-FFF2-40B4-BE49-F238E27FC236}">
              <a16:creationId xmlns:a16="http://schemas.microsoft.com/office/drawing/2014/main" id="{9C5B5AF6-4B52-4763-91A5-BEB204B42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1224" name="右２">
          <a:extLst>
            <a:ext uri="{FF2B5EF4-FFF2-40B4-BE49-F238E27FC236}">
              <a16:creationId xmlns:a16="http://schemas.microsoft.com/office/drawing/2014/main" id="{10757716-E164-409A-AA20-4465C6A2A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1225" name="右３">
          <a:extLst>
            <a:ext uri="{FF2B5EF4-FFF2-40B4-BE49-F238E27FC236}">
              <a16:creationId xmlns:a16="http://schemas.microsoft.com/office/drawing/2014/main" id="{032793ED-DD03-45A0-821E-E45077DCF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1226" name="右４">
          <a:extLst>
            <a:ext uri="{FF2B5EF4-FFF2-40B4-BE49-F238E27FC236}">
              <a16:creationId xmlns:a16="http://schemas.microsoft.com/office/drawing/2014/main" id="{23C619FE-63B2-43FC-8346-51D965FEE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1227" name="右５">
          <a:extLst>
            <a:ext uri="{FF2B5EF4-FFF2-40B4-BE49-F238E27FC236}">
              <a16:creationId xmlns:a16="http://schemas.microsoft.com/office/drawing/2014/main" id="{C348E0B0-1447-43EC-B968-BE7F1EEB7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1228" name="右６">
          <a:extLst>
            <a:ext uri="{FF2B5EF4-FFF2-40B4-BE49-F238E27FC236}">
              <a16:creationId xmlns:a16="http://schemas.microsoft.com/office/drawing/2014/main" id="{B0FC5F4B-8D7C-4A69-ACF8-B986ABFD0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1229" name="右７">
          <a:extLst>
            <a:ext uri="{FF2B5EF4-FFF2-40B4-BE49-F238E27FC236}">
              <a16:creationId xmlns:a16="http://schemas.microsoft.com/office/drawing/2014/main" id="{B74B8084-A4BB-45CE-9294-221F3ED0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47625</xdr:colOff>
      <xdr:row>1</xdr:row>
      <xdr:rowOff>0</xdr:rowOff>
    </xdr:from>
    <xdr:to>
      <xdr:col>15</xdr:col>
      <xdr:colOff>447675</xdr:colOff>
      <xdr:row>36</xdr:row>
      <xdr:rowOff>9525</xdr:rowOff>
    </xdr:to>
    <xdr:graphicFrame macro="">
      <xdr:nvGraphicFramePr>
        <xdr:cNvPr id="1230" name="グラフ 8">
          <a:extLst>
            <a:ext uri="{FF2B5EF4-FFF2-40B4-BE49-F238E27FC236}">
              <a16:creationId xmlns:a16="http://schemas.microsoft.com/office/drawing/2014/main" id="{752A06CF-877A-4C6E-8303-1AF6D73D3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13</xdr:row>
      <xdr:rowOff>28575</xdr:rowOff>
    </xdr:from>
    <xdr:to>
      <xdr:col>5</xdr:col>
      <xdr:colOff>1057275</xdr:colOff>
      <xdr:row>33</xdr:row>
      <xdr:rowOff>161925</xdr:rowOff>
    </xdr:to>
    <xdr:graphicFrame macro="">
      <xdr:nvGraphicFramePr>
        <xdr:cNvPr id="1231" name="みぎ２">
          <a:extLst>
            <a:ext uri="{FF2B5EF4-FFF2-40B4-BE49-F238E27FC236}">
              <a16:creationId xmlns:a16="http://schemas.microsoft.com/office/drawing/2014/main" id="{5C0BD078-69E6-4C5F-B497-895A54458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0846" name="右１">
          <a:extLst>
            <a:ext uri="{FF2B5EF4-FFF2-40B4-BE49-F238E27FC236}">
              <a16:creationId xmlns:a16="http://schemas.microsoft.com/office/drawing/2014/main" id="{8D0415D6-491D-4D91-91DD-391118F08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0847" name="右２">
          <a:extLst>
            <a:ext uri="{FF2B5EF4-FFF2-40B4-BE49-F238E27FC236}">
              <a16:creationId xmlns:a16="http://schemas.microsoft.com/office/drawing/2014/main" id="{D5E55573-B012-4DAB-898D-C7FB3D82F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0848" name="右３">
          <a:extLst>
            <a:ext uri="{FF2B5EF4-FFF2-40B4-BE49-F238E27FC236}">
              <a16:creationId xmlns:a16="http://schemas.microsoft.com/office/drawing/2014/main" id="{99CC7280-A8B6-4F54-9515-D0E449A51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0849" name="右４">
          <a:extLst>
            <a:ext uri="{FF2B5EF4-FFF2-40B4-BE49-F238E27FC236}">
              <a16:creationId xmlns:a16="http://schemas.microsoft.com/office/drawing/2014/main" id="{D40AE8E5-6180-496E-97C8-03042FFCD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0850" name="右５">
          <a:extLst>
            <a:ext uri="{FF2B5EF4-FFF2-40B4-BE49-F238E27FC236}">
              <a16:creationId xmlns:a16="http://schemas.microsoft.com/office/drawing/2014/main" id="{4CE775CB-D75D-4515-8E08-952F4EC53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0851" name="右６">
          <a:extLst>
            <a:ext uri="{FF2B5EF4-FFF2-40B4-BE49-F238E27FC236}">
              <a16:creationId xmlns:a16="http://schemas.microsoft.com/office/drawing/2014/main" id="{2480D293-FA60-421F-82CF-C01F941BF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0852" name="右７">
          <a:extLst>
            <a:ext uri="{FF2B5EF4-FFF2-40B4-BE49-F238E27FC236}">
              <a16:creationId xmlns:a16="http://schemas.microsoft.com/office/drawing/2014/main" id="{EC6D2772-A086-4D3E-8455-5D9F34B02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47625</xdr:colOff>
      <xdr:row>1</xdr:row>
      <xdr:rowOff>0</xdr:rowOff>
    </xdr:from>
    <xdr:to>
      <xdr:col>15</xdr:col>
      <xdr:colOff>447675</xdr:colOff>
      <xdr:row>36</xdr:row>
      <xdr:rowOff>9525</xdr:rowOff>
    </xdr:to>
    <xdr:graphicFrame macro="">
      <xdr:nvGraphicFramePr>
        <xdr:cNvPr id="70853" name="グラフ 8">
          <a:extLst>
            <a:ext uri="{FF2B5EF4-FFF2-40B4-BE49-F238E27FC236}">
              <a16:creationId xmlns:a16="http://schemas.microsoft.com/office/drawing/2014/main" id="{7547CA8D-D05B-4C49-BC95-C9B0B5930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13</xdr:row>
      <xdr:rowOff>28575</xdr:rowOff>
    </xdr:from>
    <xdr:to>
      <xdr:col>5</xdr:col>
      <xdr:colOff>1057275</xdr:colOff>
      <xdr:row>33</xdr:row>
      <xdr:rowOff>161925</xdr:rowOff>
    </xdr:to>
    <xdr:graphicFrame macro="">
      <xdr:nvGraphicFramePr>
        <xdr:cNvPr id="70854" name="みぎ２">
          <a:extLst>
            <a:ext uri="{FF2B5EF4-FFF2-40B4-BE49-F238E27FC236}">
              <a16:creationId xmlns:a16="http://schemas.microsoft.com/office/drawing/2014/main" id="{AD7AA4B1-98DE-481B-88D3-2A3EFB750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1870" name="右１">
          <a:extLst>
            <a:ext uri="{FF2B5EF4-FFF2-40B4-BE49-F238E27FC236}">
              <a16:creationId xmlns:a16="http://schemas.microsoft.com/office/drawing/2014/main" id="{C3FAF12F-2D2F-40C5-8649-9E021941F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1871" name="右２">
          <a:extLst>
            <a:ext uri="{FF2B5EF4-FFF2-40B4-BE49-F238E27FC236}">
              <a16:creationId xmlns:a16="http://schemas.microsoft.com/office/drawing/2014/main" id="{B6369D7D-AAEC-479C-8DE2-AF3D6EB0D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1872" name="右３">
          <a:extLst>
            <a:ext uri="{FF2B5EF4-FFF2-40B4-BE49-F238E27FC236}">
              <a16:creationId xmlns:a16="http://schemas.microsoft.com/office/drawing/2014/main" id="{76AD6C7D-A98A-418F-8F2B-0C18D9B97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1873" name="右４">
          <a:extLst>
            <a:ext uri="{FF2B5EF4-FFF2-40B4-BE49-F238E27FC236}">
              <a16:creationId xmlns:a16="http://schemas.microsoft.com/office/drawing/2014/main" id="{816A63F6-AA23-46B5-A32E-70B3B8B84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1874" name="右５">
          <a:extLst>
            <a:ext uri="{FF2B5EF4-FFF2-40B4-BE49-F238E27FC236}">
              <a16:creationId xmlns:a16="http://schemas.microsoft.com/office/drawing/2014/main" id="{80B65E5A-0277-4130-B725-861C178EE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1875" name="右６">
          <a:extLst>
            <a:ext uri="{FF2B5EF4-FFF2-40B4-BE49-F238E27FC236}">
              <a16:creationId xmlns:a16="http://schemas.microsoft.com/office/drawing/2014/main" id="{347DF155-9D36-4BB5-8B12-771D71BB7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1876" name="右７">
          <a:extLst>
            <a:ext uri="{FF2B5EF4-FFF2-40B4-BE49-F238E27FC236}">
              <a16:creationId xmlns:a16="http://schemas.microsoft.com/office/drawing/2014/main" id="{8E662AC2-D497-416C-BDA5-B7C0261E3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47625</xdr:colOff>
      <xdr:row>1</xdr:row>
      <xdr:rowOff>0</xdr:rowOff>
    </xdr:from>
    <xdr:to>
      <xdr:col>15</xdr:col>
      <xdr:colOff>447675</xdr:colOff>
      <xdr:row>36</xdr:row>
      <xdr:rowOff>9525</xdr:rowOff>
    </xdr:to>
    <xdr:graphicFrame macro="">
      <xdr:nvGraphicFramePr>
        <xdr:cNvPr id="71877" name="グラフ 8">
          <a:extLst>
            <a:ext uri="{FF2B5EF4-FFF2-40B4-BE49-F238E27FC236}">
              <a16:creationId xmlns:a16="http://schemas.microsoft.com/office/drawing/2014/main" id="{37155288-465D-497C-9700-1BF1C75B7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13</xdr:row>
      <xdr:rowOff>28575</xdr:rowOff>
    </xdr:from>
    <xdr:to>
      <xdr:col>5</xdr:col>
      <xdr:colOff>1057275</xdr:colOff>
      <xdr:row>33</xdr:row>
      <xdr:rowOff>161925</xdr:rowOff>
    </xdr:to>
    <xdr:graphicFrame macro="">
      <xdr:nvGraphicFramePr>
        <xdr:cNvPr id="71878" name="みぎ２">
          <a:extLst>
            <a:ext uri="{FF2B5EF4-FFF2-40B4-BE49-F238E27FC236}">
              <a16:creationId xmlns:a16="http://schemas.microsoft.com/office/drawing/2014/main" id="{D1D6BD26-F875-4109-8DCD-242C8847A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2894" name="右１">
          <a:extLst>
            <a:ext uri="{FF2B5EF4-FFF2-40B4-BE49-F238E27FC236}">
              <a16:creationId xmlns:a16="http://schemas.microsoft.com/office/drawing/2014/main" id="{9BCF8A47-D418-436D-B889-469B600C0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2895" name="右２">
          <a:extLst>
            <a:ext uri="{FF2B5EF4-FFF2-40B4-BE49-F238E27FC236}">
              <a16:creationId xmlns:a16="http://schemas.microsoft.com/office/drawing/2014/main" id="{B4CB07C4-DA2B-4D9D-B157-7C206757E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2896" name="右３">
          <a:extLst>
            <a:ext uri="{FF2B5EF4-FFF2-40B4-BE49-F238E27FC236}">
              <a16:creationId xmlns:a16="http://schemas.microsoft.com/office/drawing/2014/main" id="{2B9A063A-3C55-4A25-A877-1CA8FBA5D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2897" name="右４">
          <a:extLst>
            <a:ext uri="{FF2B5EF4-FFF2-40B4-BE49-F238E27FC236}">
              <a16:creationId xmlns:a16="http://schemas.microsoft.com/office/drawing/2014/main" id="{EF9FBE4F-A3F2-4CCC-A834-08EE490A4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2898" name="右５">
          <a:extLst>
            <a:ext uri="{FF2B5EF4-FFF2-40B4-BE49-F238E27FC236}">
              <a16:creationId xmlns:a16="http://schemas.microsoft.com/office/drawing/2014/main" id="{BE08A041-525F-45ED-9443-56D2C4B98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2899" name="右６">
          <a:extLst>
            <a:ext uri="{FF2B5EF4-FFF2-40B4-BE49-F238E27FC236}">
              <a16:creationId xmlns:a16="http://schemas.microsoft.com/office/drawing/2014/main" id="{E5547E93-A7A1-41A2-9E82-70B04311C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72900" name="右７">
          <a:extLst>
            <a:ext uri="{FF2B5EF4-FFF2-40B4-BE49-F238E27FC236}">
              <a16:creationId xmlns:a16="http://schemas.microsoft.com/office/drawing/2014/main" id="{4C1061A9-EE6B-4F46-BB17-FE35AE880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47625</xdr:colOff>
      <xdr:row>1</xdr:row>
      <xdr:rowOff>0</xdr:rowOff>
    </xdr:from>
    <xdr:to>
      <xdr:col>15</xdr:col>
      <xdr:colOff>447675</xdr:colOff>
      <xdr:row>36</xdr:row>
      <xdr:rowOff>9525</xdr:rowOff>
    </xdr:to>
    <xdr:graphicFrame macro="">
      <xdr:nvGraphicFramePr>
        <xdr:cNvPr id="72901" name="グラフ 8">
          <a:extLst>
            <a:ext uri="{FF2B5EF4-FFF2-40B4-BE49-F238E27FC236}">
              <a16:creationId xmlns:a16="http://schemas.microsoft.com/office/drawing/2014/main" id="{2A2EADCC-F880-47A5-B509-491A4B870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13</xdr:row>
      <xdr:rowOff>28575</xdr:rowOff>
    </xdr:from>
    <xdr:to>
      <xdr:col>5</xdr:col>
      <xdr:colOff>1057275</xdr:colOff>
      <xdr:row>33</xdr:row>
      <xdr:rowOff>161925</xdr:rowOff>
    </xdr:to>
    <xdr:graphicFrame macro="">
      <xdr:nvGraphicFramePr>
        <xdr:cNvPr id="72902" name="みぎ２">
          <a:extLst>
            <a:ext uri="{FF2B5EF4-FFF2-40B4-BE49-F238E27FC236}">
              <a16:creationId xmlns:a16="http://schemas.microsoft.com/office/drawing/2014/main" id="{98BEF293-298B-423C-AD0B-531A8E7859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152400</xdr:rowOff>
    </xdr:from>
    <xdr:to>
      <xdr:col>15</xdr:col>
      <xdr:colOff>142875</xdr:colOff>
      <xdr:row>11</xdr:row>
      <xdr:rowOff>57150</xdr:rowOff>
    </xdr:to>
    <xdr:graphicFrame macro="">
      <xdr:nvGraphicFramePr>
        <xdr:cNvPr id="52335" name="GRAF_R5">
          <a:extLst>
            <a:ext uri="{FF2B5EF4-FFF2-40B4-BE49-F238E27FC236}">
              <a16:creationId xmlns:a16="http://schemas.microsoft.com/office/drawing/2014/main" id="{D6F182C4-906A-42E0-9912-19D4C55F7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23</xdr:row>
      <xdr:rowOff>95250</xdr:rowOff>
    </xdr:from>
    <xdr:to>
      <xdr:col>15</xdr:col>
      <xdr:colOff>152400</xdr:colOff>
      <xdr:row>33</xdr:row>
      <xdr:rowOff>180975</xdr:rowOff>
    </xdr:to>
    <xdr:graphicFrame macro="">
      <xdr:nvGraphicFramePr>
        <xdr:cNvPr id="52336" name="GRAF_R3">
          <a:extLst>
            <a:ext uri="{FF2B5EF4-FFF2-40B4-BE49-F238E27FC236}">
              <a16:creationId xmlns:a16="http://schemas.microsoft.com/office/drawing/2014/main" id="{2A5E0A41-7F7C-4A8F-9E78-B7D375070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37</xdr:row>
      <xdr:rowOff>47625</xdr:rowOff>
    </xdr:from>
    <xdr:to>
      <xdr:col>15</xdr:col>
      <xdr:colOff>161925</xdr:colOff>
      <xdr:row>47</xdr:row>
      <xdr:rowOff>142875</xdr:rowOff>
    </xdr:to>
    <xdr:graphicFrame macro="">
      <xdr:nvGraphicFramePr>
        <xdr:cNvPr id="52337" name="GRAF_R2">
          <a:extLst>
            <a:ext uri="{FF2B5EF4-FFF2-40B4-BE49-F238E27FC236}">
              <a16:creationId xmlns:a16="http://schemas.microsoft.com/office/drawing/2014/main" id="{996A070F-94D2-4059-8796-AD29D0788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48</xdr:row>
      <xdr:rowOff>76200</xdr:rowOff>
    </xdr:from>
    <xdr:to>
      <xdr:col>15</xdr:col>
      <xdr:colOff>171450</xdr:colOff>
      <xdr:row>58</xdr:row>
      <xdr:rowOff>180975</xdr:rowOff>
    </xdr:to>
    <xdr:graphicFrame macro="">
      <xdr:nvGraphicFramePr>
        <xdr:cNvPr id="52338" name="GRAF_R1">
          <a:extLst>
            <a:ext uri="{FF2B5EF4-FFF2-40B4-BE49-F238E27FC236}">
              <a16:creationId xmlns:a16="http://schemas.microsoft.com/office/drawing/2014/main" id="{D72551D8-B54F-4427-AF86-822208542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228600</xdr:colOff>
      <xdr:row>11</xdr:row>
      <xdr:rowOff>161925</xdr:rowOff>
    </xdr:from>
    <xdr:to>
      <xdr:col>15</xdr:col>
      <xdr:colOff>142875</xdr:colOff>
      <xdr:row>23</xdr:row>
      <xdr:rowOff>9525</xdr:rowOff>
    </xdr:to>
    <xdr:graphicFrame macro="">
      <xdr:nvGraphicFramePr>
        <xdr:cNvPr id="52339" name="GRAF_R4">
          <a:extLst>
            <a:ext uri="{FF2B5EF4-FFF2-40B4-BE49-F238E27FC236}">
              <a16:creationId xmlns:a16="http://schemas.microsoft.com/office/drawing/2014/main" id="{168A0F0D-EBB9-44F2-8C35-4DFD7C78D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</xdr:row>
      <xdr:rowOff>95250</xdr:rowOff>
    </xdr:from>
    <xdr:to>
      <xdr:col>19</xdr:col>
      <xdr:colOff>676275</xdr:colOff>
      <xdr:row>68</xdr:row>
      <xdr:rowOff>152400</xdr:rowOff>
    </xdr:to>
    <xdr:graphicFrame macro="">
      <xdr:nvGraphicFramePr>
        <xdr:cNvPr id="64535" name="グラフ 1">
          <a:extLst>
            <a:ext uri="{FF2B5EF4-FFF2-40B4-BE49-F238E27FC236}">
              <a16:creationId xmlns:a16="http://schemas.microsoft.com/office/drawing/2014/main" id="{98E8262C-A54C-4648-909B-3C3313D3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</xdr:row>
      <xdr:rowOff>95250</xdr:rowOff>
    </xdr:from>
    <xdr:to>
      <xdr:col>19</xdr:col>
      <xdr:colOff>676275</xdr:colOff>
      <xdr:row>68</xdr:row>
      <xdr:rowOff>152400</xdr:rowOff>
    </xdr:to>
    <xdr:graphicFrame macro="">
      <xdr:nvGraphicFramePr>
        <xdr:cNvPr id="66583" name="グラフ 1">
          <a:extLst>
            <a:ext uri="{FF2B5EF4-FFF2-40B4-BE49-F238E27FC236}">
              <a16:creationId xmlns:a16="http://schemas.microsoft.com/office/drawing/2014/main" id="{19B53BEC-459B-4823-98AE-3E81B58B6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</xdr:row>
      <xdr:rowOff>95250</xdr:rowOff>
    </xdr:from>
    <xdr:to>
      <xdr:col>19</xdr:col>
      <xdr:colOff>676275</xdr:colOff>
      <xdr:row>68</xdr:row>
      <xdr:rowOff>152400</xdr:rowOff>
    </xdr:to>
    <xdr:graphicFrame macro="">
      <xdr:nvGraphicFramePr>
        <xdr:cNvPr id="68631" name="グラフ 1">
          <a:extLst>
            <a:ext uri="{FF2B5EF4-FFF2-40B4-BE49-F238E27FC236}">
              <a16:creationId xmlns:a16="http://schemas.microsoft.com/office/drawing/2014/main" id="{D73FB8A2-D87B-469F-BD83-0DA3C150F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85725</xdr:rowOff>
    </xdr:from>
    <xdr:to>
      <xdr:col>4</xdr:col>
      <xdr:colOff>504825</xdr:colOff>
      <xdr:row>23</xdr:row>
      <xdr:rowOff>66675</xdr:rowOff>
    </xdr:to>
    <xdr:graphicFrame macro="">
      <xdr:nvGraphicFramePr>
        <xdr:cNvPr id="308279" name="G1">
          <a:extLst>
            <a:ext uri="{FF2B5EF4-FFF2-40B4-BE49-F238E27FC236}">
              <a16:creationId xmlns:a16="http://schemas.microsoft.com/office/drawing/2014/main" id="{650AC85D-94BB-4F0D-878F-382CDA669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8</xdr:row>
      <xdr:rowOff>85725</xdr:rowOff>
    </xdr:from>
    <xdr:to>
      <xdr:col>9</xdr:col>
      <xdr:colOff>28575</xdr:colOff>
      <xdr:row>23</xdr:row>
      <xdr:rowOff>66675</xdr:rowOff>
    </xdr:to>
    <xdr:graphicFrame macro="">
      <xdr:nvGraphicFramePr>
        <xdr:cNvPr id="308280" name="G2">
          <a:extLst>
            <a:ext uri="{FF2B5EF4-FFF2-40B4-BE49-F238E27FC236}">
              <a16:creationId xmlns:a16="http://schemas.microsoft.com/office/drawing/2014/main" id="{DA7A8340-892D-4F28-AD8E-E1C3C1EA9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114300</xdr:colOff>
      <xdr:row>8</xdr:row>
      <xdr:rowOff>85725</xdr:rowOff>
    </xdr:from>
    <xdr:to>
      <xdr:col>12</xdr:col>
      <xdr:colOff>447675</xdr:colOff>
      <xdr:row>23</xdr:row>
      <xdr:rowOff>66675</xdr:rowOff>
    </xdr:to>
    <xdr:graphicFrame macro="">
      <xdr:nvGraphicFramePr>
        <xdr:cNvPr id="308281" name="G3">
          <a:extLst>
            <a:ext uri="{FF2B5EF4-FFF2-40B4-BE49-F238E27FC236}">
              <a16:creationId xmlns:a16="http://schemas.microsoft.com/office/drawing/2014/main" id="{FE028CAA-9C42-44B5-8F8D-D6E90D127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14</xdr:row>
      <xdr:rowOff>25400</xdr:rowOff>
    </xdr:from>
    <xdr:to>
      <xdr:col>7</xdr:col>
      <xdr:colOff>1</xdr:colOff>
      <xdr:row>25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44AA8F-CB31-492E-AD88-537A2CA08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</xdr:colOff>
      <xdr:row>25</xdr:row>
      <xdr:rowOff>25400</xdr:rowOff>
    </xdr:from>
    <xdr:to>
      <xdr:col>7</xdr:col>
      <xdr:colOff>1</xdr:colOff>
      <xdr:row>36</xdr:row>
      <xdr:rowOff>25400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ECB08E7-0BE4-4BF2-AB5E-0407D9C8B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</xdr:colOff>
      <xdr:row>14</xdr:row>
      <xdr:rowOff>25400</xdr:rowOff>
    </xdr:from>
    <xdr:to>
      <xdr:col>11</xdr:col>
      <xdr:colOff>1</xdr:colOff>
      <xdr:row>25</xdr:row>
      <xdr:rowOff>25400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9070FAB-8E5B-4414-9F1A-AE489AF4C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25</xdr:row>
      <xdr:rowOff>25400</xdr:rowOff>
    </xdr:from>
    <xdr:to>
      <xdr:col>11</xdr:col>
      <xdr:colOff>1</xdr:colOff>
      <xdr:row>36</xdr:row>
      <xdr:rowOff>25400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7B430EF-DB86-4CBA-8E1E-0D3F80611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</xdr:colOff>
      <xdr:row>14</xdr:row>
      <xdr:rowOff>25400</xdr:rowOff>
    </xdr:from>
    <xdr:to>
      <xdr:col>15</xdr:col>
      <xdr:colOff>1</xdr:colOff>
      <xdr:row>25</xdr:row>
      <xdr:rowOff>25400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9461361-A530-4F77-B767-9EE05F41D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25</xdr:row>
      <xdr:rowOff>25400</xdr:rowOff>
    </xdr:from>
    <xdr:to>
      <xdr:col>15</xdr:col>
      <xdr:colOff>1</xdr:colOff>
      <xdr:row>36</xdr:row>
      <xdr:rowOff>25400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6DD535E-18DC-48BF-8C06-AB2C9C8B6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50</xdr:row>
      <xdr:rowOff>25400</xdr:rowOff>
    </xdr:from>
    <xdr:to>
      <xdr:col>7</xdr:col>
      <xdr:colOff>1</xdr:colOff>
      <xdr:row>61</xdr:row>
      <xdr:rowOff>25400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C5055F1-BC2B-4067-BC02-4FC5F8777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</xdr:colOff>
      <xdr:row>61</xdr:row>
      <xdr:rowOff>25400</xdr:rowOff>
    </xdr:from>
    <xdr:to>
      <xdr:col>7</xdr:col>
      <xdr:colOff>1</xdr:colOff>
      <xdr:row>72</xdr:row>
      <xdr:rowOff>25400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6AC3398-D476-44DB-B0E3-C6A92DCA0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</xdr:colOff>
      <xdr:row>50</xdr:row>
      <xdr:rowOff>25400</xdr:rowOff>
    </xdr:from>
    <xdr:to>
      <xdr:col>11</xdr:col>
      <xdr:colOff>1</xdr:colOff>
      <xdr:row>61</xdr:row>
      <xdr:rowOff>25400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26646727-3F70-4625-B1CE-E7008CD0B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</xdr:colOff>
      <xdr:row>61</xdr:row>
      <xdr:rowOff>25400</xdr:rowOff>
    </xdr:from>
    <xdr:to>
      <xdr:col>11</xdr:col>
      <xdr:colOff>1</xdr:colOff>
      <xdr:row>72</xdr:row>
      <xdr:rowOff>25400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FD2020E2-AE8C-401F-864A-32B76F462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</xdr:colOff>
      <xdr:row>50</xdr:row>
      <xdr:rowOff>25400</xdr:rowOff>
    </xdr:from>
    <xdr:to>
      <xdr:col>15</xdr:col>
      <xdr:colOff>1</xdr:colOff>
      <xdr:row>61</xdr:row>
      <xdr:rowOff>25400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4B013FF4-6A92-463A-B5B6-04151B214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</xdr:colOff>
      <xdr:row>61</xdr:row>
      <xdr:rowOff>25400</xdr:rowOff>
    </xdr:from>
    <xdr:to>
      <xdr:col>15</xdr:col>
      <xdr:colOff>1</xdr:colOff>
      <xdr:row>72</xdr:row>
      <xdr:rowOff>25400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2ADF2E6-C591-49E4-8915-627E64C81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</xdr:row>
      <xdr:rowOff>9525</xdr:rowOff>
    </xdr:from>
    <xdr:to>
      <xdr:col>20</xdr:col>
      <xdr:colOff>104775</xdr:colOff>
      <xdr:row>33</xdr:row>
      <xdr:rowOff>114300</xdr:rowOff>
    </xdr:to>
    <xdr:graphicFrame macro="">
      <xdr:nvGraphicFramePr>
        <xdr:cNvPr id="11287" name="GRAF">
          <a:extLst>
            <a:ext uri="{FF2B5EF4-FFF2-40B4-BE49-F238E27FC236}">
              <a16:creationId xmlns:a16="http://schemas.microsoft.com/office/drawing/2014/main" id="{203C3C3C-DC87-4B65-9408-586123400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28575</xdr:rowOff>
    </xdr:from>
    <xdr:to>
      <xdr:col>5</xdr:col>
      <xdr:colOff>142875</xdr:colOff>
      <xdr:row>34</xdr:row>
      <xdr:rowOff>28575</xdr:rowOff>
    </xdr:to>
    <xdr:graphicFrame macro="">
      <xdr:nvGraphicFramePr>
        <xdr:cNvPr id="13401" name="グラフ 1">
          <a:extLst>
            <a:ext uri="{FF2B5EF4-FFF2-40B4-BE49-F238E27FC236}">
              <a16:creationId xmlns:a16="http://schemas.microsoft.com/office/drawing/2014/main" id="{85CEDB78-B321-4337-AEA3-AB79AB9AF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819150</xdr:colOff>
      <xdr:row>9</xdr:row>
      <xdr:rowOff>66675</xdr:rowOff>
    </xdr:from>
    <xdr:to>
      <xdr:col>7</xdr:col>
      <xdr:colOff>657225</xdr:colOff>
      <xdr:row>20</xdr:row>
      <xdr:rowOff>133350</xdr:rowOff>
    </xdr:to>
    <xdr:graphicFrame macro="">
      <xdr:nvGraphicFramePr>
        <xdr:cNvPr id="13402" name="右１">
          <a:extLst>
            <a:ext uri="{FF2B5EF4-FFF2-40B4-BE49-F238E27FC236}">
              <a16:creationId xmlns:a16="http://schemas.microsoft.com/office/drawing/2014/main" id="{654414DE-271F-45F9-B5F0-27ACE9DAE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</xdr:colOff>
      <xdr:row>21</xdr:row>
      <xdr:rowOff>66675</xdr:rowOff>
    </xdr:from>
    <xdr:to>
      <xdr:col>9</xdr:col>
      <xdr:colOff>390525</xdr:colOff>
      <xdr:row>32</xdr:row>
      <xdr:rowOff>76200</xdr:rowOff>
    </xdr:to>
    <xdr:graphicFrame macro="">
      <xdr:nvGraphicFramePr>
        <xdr:cNvPr id="13403" name="右２">
          <a:extLst>
            <a:ext uri="{FF2B5EF4-FFF2-40B4-BE49-F238E27FC236}">
              <a16:creationId xmlns:a16="http://schemas.microsoft.com/office/drawing/2014/main" id="{128E0567-BD8F-4A43-BD52-D6380A36C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200025</xdr:colOff>
      <xdr:row>21</xdr:row>
      <xdr:rowOff>66675</xdr:rowOff>
    </xdr:from>
    <xdr:to>
      <xdr:col>7</xdr:col>
      <xdr:colOff>0</xdr:colOff>
      <xdr:row>32</xdr:row>
      <xdr:rowOff>76200</xdr:rowOff>
    </xdr:to>
    <xdr:graphicFrame macro="">
      <xdr:nvGraphicFramePr>
        <xdr:cNvPr id="13404" name="右３">
          <a:extLst>
            <a:ext uri="{FF2B5EF4-FFF2-40B4-BE49-F238E27FC236}">
              <a16:creationId xmlns:a16="http://schemas.microsoft.com/office/drawing/2014/main" id="{2769B1BC-694D-4BA2-9BC0-A0E874E8C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114300</xdr:rowOff>
    </xdr:from>
    <xdr:to>
      <xdr:col>8</xdr:col>
      <xdr:colOff>9525</xdr:colOff>
      <xdr:row>42</xdr:row>
      <xdr:rowOff>123825</xdr:rowOff>
    </xdr:to>
    <xdr:graphicFrame macro="">
      <xdr:nvGraphicFramePr>
        <xdr:cNvPr id="18477" name="グラフ 1">
          <a:extLst>
            <a:ext uri="{FF2B5EF4-FFF2-40B4-BE49-F238E27FC236}">
              <a16:creationId xmlns:a16="http://schemas.microsoft.com/office/drawing/2014/main" id="{BCED0EC3-032E-4CB9-A2D6-95941F821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114300</xdr:rowOff>
    </xdr:from>
    <xdr:to>
      <xdr:col>16</xdr:col>
      <xdr:colOff>0</xdr:colOff>
      <xdr:row>42</xdr:row>
      <xdr:rowOff>133350</xdr:rowOff>
    </xdr:to>
    <xdr:graphicFrame macro="">
      <xdr:nvGraphicFramePr>
        <xdr:cNvPr id="18478" name="グラフ 2">
          <a:extLst>
            <a:ext uri="{FF2B5EF4-FFF2-40B4-BE49-F238E27FC236}">
              <a16:creationId xmlns:a16="http://schemas.microsoft.com/office/drawing/2014/main" id="{E9AE0BA2-BF3B-46BF-A152-AA5359FD8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152400</xdr:rowOff>
    </xdr:from>
    <xdr:to>
      <xdr:col>15</xdr:col>
      <xdr:colOff>142875</xdr:colOff>
      <xdr:row>11</xdr:row>
      <xdr:rowOff>57150</xdr:rowOff>
    </xdr:to>
    <xdr:graphicFrame macro="">
      <xdr:nvGraphicFramePr>
        <xdr:cNvPr id="21615" name="GRAF_R5">
          <a:extLst>
            <a:ext uri="{FF2B5EF4-FFF2-40B4-BE49-F238E27FC236}">
              <a16:creationId xmlns:a16="http://schemas.microsoft.com/office/drawing/2014/main" id="{BB77B8B2-78AF-4EB8-B65C-99FEE0088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23</xdr:row>
      <xdr:rowOff>95250</xdr:rowOff>
    </xdr:from>
    <xdr:to>
      <xdr:col>15</xdr:col>
      <xdr:colOff>152400</xdr:colOff>
      <xdr:row>33</xdr:row>
      <xdr:rowOff>180975</xdr:rowOff>
    </xdr:to>
    <xdr:graphicFrame macro="">
      <xdr:nvGraphicFramePr>
        <xdr:cNvPr id="21616" name="GRAF_R3">
          <a:extLst>
            <a:ext uri="{FF2B5EF4-FFF2-40B4-BE49-F238E27FC236}">
              <a16:creationId xmlns:a16="http://schemas.microsoft.com/office/drawing/2014/main" id="{CB06D009-EB89-4695-AE39-923D53085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37</xdr:row>
      <xdr:rowOff>47625</xdr:rowOff>
    </xdr:from>
    <xdr:to>
      <xdr:col>15</xdr:col>
      <xdr:colOff>161925</xdr:colOff>
      <xdr:row>47</xdr:row>
      <xdr:rowOff>142875</xdr:rowOff>
    </xdr:to>
    <xdr:graphicFrame macro="">
      <xdr:nvGraphicFramePr>
        <xdr:cNvPr id="21617" name="GRAF_R2">
          <a:extLst>
            <a:ext uri="{FF2B5EF4-FFF2-40B4-BE49-F238E27FC236}">
              <a16:creationId xmlns:a16="http://schemas.microsoft.com/office/drawing/2014/main" id="{5C0FC3EA-A176-4DB4-B18A-2058E3A6F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48</xdr:row>
      <xdr:rowOff>76200</xdr:rowOff>
    </xdr:from>
    <xdr:to>
      <xdr:col>15</xdr:col>
      <xdr:colOff>171450</xdr:colOff>
      <xdr:row>58</xdr:row>
      <xdr:rowOff>180975</xdr:rowOff>
    </xdr:to>
    <xdr:graphicFrame macro="">
      <xdr:nvGraphicFramePr>
        <xdr:cNvPr id="21618" name="GRAF_R1">
          <a:extLst>
            <a:ext uri="{FF2B5EF4-FFF2-40B4-BE49-F238E27FC236}">
              <a16:creationId xmlns:a16="http://schemas.microsoft.com/office/drawing/2014/main" id="{098849FF-535E-445F-AA30-2242F830A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228600</xdr:colOff>
      <xdr:row>11</xdr:row>
      <xdr:rowOff>161925</xdr:rowOff>
    </xdr:from>
    <xdr:to>
      <xdr:col>15</xdr:col>
      <xdr:colOff>142875</xdr:colOff>
      <xdr:row>23</xdr:row>
      <xdr:rowOff>9525</xdr:rowOff>
    </xdr:to>
    <xdr:graphicFrame macro="">
      <xdr:nvGraphicFramePr>
        <xdr:cNvPr id="21619" name="GRAF_R4">
          <a:extLst>
            <a:ext uri="{FF2B5EF4-FFF2-40B4-BE49-F238E27FC236}">
              <a16:creationId xmlns:a16="http://schemas.microsoft.com/office/drawing/2014/main" id="{81A4D320-EC20-4604-AEC5-495EBB918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152400</xdr:rowOff>
    </xdr:from>
    <xdr:to>
      <xdr:col>15</xdr:col>
      <xdr:colOff>142875</xdr:colOff>
      <xdr:row>11</xdr:row>
      <xdr:rowOff>57150</xdr:rowOff>
    </xdr:to>
    <xdr:graphicFrame macro="">
      <xdr:nvGraphicFramePr>
        <xdr:cNvPr id="27759" name="GRAF_R5">
          <a:extLst>
            <a:ext uri="{FF2B5EF4-FFF2-40B4-BE49-F238E27FC236}">
              <a16:creationId xmlns:a16="http://schemas.microsoft.com/office/drawing/2014/main" id="{B97FD47F-0A1E-480F-A566-08BA2538D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23</xdr:row>
      <xdr:rowOff>95250</xdr:rowOff>
    </xdr:from>
    <xdr:to>
      <xdr:col>15</xdr:col>
      <xdr:colOff>152400</xdr:colOff>
      <xdr:row>33</xdr:row>
      <xdr:rowOff>180975</xdr:rowOff>
    </xdr:to>
    <xdr:graphicFrame macro="">
      <xdr:nvGraphicFramePr>
        <xdr:cNvPr id="27760" name="GRAF_R3">
          <a:extLst>
            <a:ext uri="{FF2B5EF4-FFF2-40B4-BE49-F238E27FC236}">
              <a16:creationId xmlns:a16="http://schemas.microsoft.com/office/drawing/2014/main" id="{15D2B83D-96D4-4929-8ACA-29B349257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37</xdr:row>
      <xdr:rowOff>47625</xdr:rowOff>
    </xdr:from>
    <xdr:to>
      <xdr:col>15</xdr:col>
      <xdr:colOff>161925</xdr:colOff>
      <xdr:row>47</xdr:row>
      <xdr:rowOff>142875</xdr:rowOff>
    </xdr:to>
    <xdr:graphicFrame macro="">
      <xdr:nvGraphicFramePr>
        <xdr:cNvPr id="27761" name="GRAF_R2">
          <a:extLst>
            <a:ext uri="{FF2B5EF4-FFF2-40B4-BE49-F238E27FC236}">
              <a16:creationId xmlns:a16="http://schemas.microsoft.com/office/drawing/2014/main" id="{59668C7C-8458-49E8-AFCF-CB5D525CD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48</xdr:row>
      <xdr:rowOff>76200</xdr:rowOff>
    </xdr:from>
    <xdr:to>
      <xdr:col>15</xdr:col>
      <xdr:colOff>171450</xdr:colOff>
      <xdr:row>58</xdr:row>
      <xdr:rowOff>180975</xdr:rowOff>
    </xdr:to>
    <xdr:graphicFrame macro="">
      <xdr:nvGraphicFramePr>
        <xdr:cNvPr id="27762" name="GRAF_R1">
          <a:extLst>
            <a:ext uri="{FF2B5EF4-FFF2-40B4-BE49-F238E27FC236}">
              <a16:creationId xmlns:a16="http://schemas.microsoft.com/office/drawing/2014/main" id="{83F90EBF-8113-45D8-BE33-1071B5F5F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228600</xdr:colOff>
      <xdr:row>11</xdr:row>
      <xdr:rowOff>161925</xdr:rowOff>
    </xdr:from>
    <xdr:to>
      <xdr:col>15</xdr:col>
      <xdr:colOff>142875</xdr:colOff>
      <xdr:row>23</xdr:row>
      <xdr:rowOff>9525</xdr:rowOff>
    </xdr:to>
    <xdr:graphicFrame macro="">
      <xdr:nvGraphicFramePr>
        <xdr:cNvPr id="27763" name="GRAF_R4">
          <a:extLst>
            <a:ext uri="{FF2B5EF4-FFF2-40B4-BE49-F238E27FC236}">
              <a16:creationId xmlns:a16="http://schemas.microsoft.com/office/drawing/2014/main" id="{5A42BF69-DA6A-446A-B6A5-780CD909B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152400</xdr:rowOff>
    </xdr:from>
    <xdr:to>
      <xdr:col>15</xdr:col>
      <xdr:colOff>142875</xdr:colOff>
      <xdr:row>11</xdr:row>
      <xdr:rowOff>57150</xdr:rowOff>
    </xdr:to>
    <xdr:graphicFrame macro="">
      <xdr:nvGraphicFramePr>
        <xdr:cNvPr id="33903" name="GRAF_R5">
          <a:extLst>
            <a:ext uri="{FF2B5EF4-FFF2-40B4-BE49-F238E27FC236}">
              <a16:creationId xmlns:a16="http://schemas.microsoft.com/office/drawing/2014/main" id="{79F83BB1-22F5-4349-9943-19CA17FE3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23</xdr:row>
      <xdr:rowOff>95250</xdr:rowOff>
    </xdr:from>
    <xdr:to>
      <xdr:col>15</xdr:col>
      <xdr:colOff>152400</xdr:colOff>
      <xdr:row>33</xdr:row>
      <xdr:rowOff>180975</xdr:rowOff>
    </xdr:to>
    <xdr:graphicFrame macro="">
      <xdr:nvGraphicFramePr>
        <xdr:cNvPr id="33904" name="GRAF_R3">
          <a:extLst>
            <a:ext uri="{FF2B5EF4-FFF2-40B4-BE49-F238E27FC236}">
              <a16:creationId xmlns:a16="http://schemas.microsoft.com/office/drawing/2014/main" id="{1BC7931E-1C05-4345-8F81-BB1F45D9D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37</xdr:row>
      <xdr:rowOff>47625</xdr:rowOff>
    </xdr:from>
    <xdr:to>
      <xdr:col>15</xdr:col>
      <xdr:colOff>161925</xdr:colOff>
      <xdr:row>47</xdr:row>
      <xdr:rowOff>142875</xdr:rowOff>
    </xdr:to>
    <xdr:graphicFrame macro="">
      <xdr:nvGraphicFramePr>
        <xdr:cNvPr id="33905" name="GRAF_R2">
          <a:extLst>
            <a:ext uri="{FF2B5EF4-FFF2-40B4-BE49-F238E27FC236}">
              <a16:creationId xmlns:a16="http://schemas.microsoft.com/office/drawing/2014/main" id="{90AC8BB5-3B8E-4B24-9BBE-2E8D99DE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48</xdr:row>
      <xdr:rowOff>76200</xdr:rowOff>
    </xdr:from>
    <xdr:to>
      <xdr:col>15</xdr:col>
      <xdr:colOff>171450</xdr:colOff>
      <xdr:row>58</xdr:row>
      <xdr:rowOff>180975</xdr:rowOff>
    </xdr:to>
    <xdr:graphicFrame macro="">
      <xdr:nvGraphicFramePr>
        <xdr:cNvPr id="33906" name="GRAF_R1">
          <a:extLst>
            <a:ext uri="{FF2B5EF4-FFF2-40B4-BE49-F238E27FC236}">
              <a16:creationId xmlns:a16="http://schemas.microsoft.com/office/drawing/2014/main" id="{5EFEB2E8-CEC2-4091-8078-27860FD15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228600</xdr:colOff>
      <xdr:row>11</xdr:row>
      <xdr:rowOff>161925</xdr:rowOff>
    </xdr:from>
    <xdr:to>
      <xdr:col>15</xdr:col>
      <xdr:colOff>142875</xdr:colOff>
      <xdr:row>23</xdr:row>
      <xdr:rowOff>9525</xdr:rowOff>
    </xdr:to>
    <xdr:graphicFrame macro="">
      <xdr:nvGraphicFramePr>
        <xdr:cNvPr id="33907" name="GRAF_R4">
          <a:extLst>
            <a:ext uri="{FF2B5EF4-FFF2-40B4-BE49-F238E27FC236}">
              <a16:creationId xmlns:a16="http://schemas.microsoft.com/office/drawing/2014/main" id="{573D99DA-592A-4B20-84BF-75B4F3361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152400</xdr:rowOff>
    </xdr:from>
    <xdr:to>
      <xdr:col>15</xdr:col>
      <xdr:colOff>142875</xdr:colOff>
      <xdr:row>11</xdr:row>
      <xdr:rowOff>57150</xdr:rowOff>
    </xdr:to>
    <xdr:graphicFrame macro="">
      <xdr:nvGraphicFramePr>
        <xdr:cNvPr id="40047" name="GRAF_R5">
          <a:extLst>
            <a:ext uri="{FF2B5EF4-FFF2-40B4-BE49-F238E27FC236}">
              <a16:creationId xmlns:a16="http://schemas.microsoft.com/office/drawing/2014/main" id="{177FD831-DBEF-4D47-9042-7345BF8E1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23</xdr:row>
      <xdr:rowOff>95250</xdr:rowOff>
    </xdr:from>
    <xdr:to>
      <xdr:col>15</xdr:col>
      <xdr:colOff>152400</xdr:colOff>
      <xdr:row>33</xdr:row>
      <xdr:rowOff>180975</xdr:rowOff>
    </xdr:to>
    <xdr:graphicFrame macro="">
      <xdr:nvGraphicFramePr>
        <xdr:cNvPr id="40048" name="GRAF_R3">
          <a:extLst>
            <a:ext uri="{FF2B5EF4-FFF2-40B4-BE49-F238E27FC236}">
              <a16:creationId xmlns:a16="http://schemas.microsoft.com/office/drawing/2014/main" id="{B7708FB5-0BE2-4062-B7E6-AD8DE8AC6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37</xdr:row>
      <xdr:rowOff>47625</xdr:rowOff>
    </xdr:from>
    <xdr:to>
      <xdr:col>15</xdr:col>
      <xdr:colOff>161925</xdr:colOff>
      <xdr:row>47</xdr:row>
      <xdr:rowOff>142875</xdr:rowOff>
    </xdr:to>
    <xdr:graphicFrame macro="">
      <xdr:nvGraphicFramePr>
        <xdr:cNvPr id="40049" name="GRAF_R2">
          <a:extLst>
            <a:ext uri="{FF2B5EF4-FFF2-40B4-BE49-F238E27FC236}">
              <a16:creationId xmlns:a16="http://schemas.microsoft.com/office/drawing/2014/main" id="{BE912EA8-8737-4ABD-93B1-21216A2FE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48</xdr:row>
      <xdr:rowOff>76200</xdr:rowOff>
    </xdr:from>
    <xdr:to>
      <xdr:col>15</xdr:col>
      <xdr:colOff>171450</xdr:colOff>
      <xdr:row>58</xdr:row>
      <xdr:rowOff>180975</xdr:rowOff>
    </xdr:to>
    <xdr:graphicFrame macro="">
      <xdr:nvGraphicFramePr>
        <xdr:cNvPr id="40050" name="GRAF_R1">
          <a:extLst>
            <a:ext uri="{FF2B5EF4-FFF2-40B4-BE49-F238E27FC236}">
              <a16:creationId xmlns:a16="http://schemas.microsoft.com/office/drawing/2014/main" id="{BBFF2D20-4BC5-4ED6-8ED1-B89AA1A1C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228600</xdr:colOff>
      <xdr:row>11</xdr:row>
      <xdr:rowOff>161925</xdr:rowOff>
    </xdr:from>
    <xdr:to>
      <xdr:col>15</xdr:col>
      <xdr:colOff>142875</xdr:colOff>
      <xdr:row>23</xdr:row>
      <xdr:rowOff>9525</xdr:rowOff>
    </xdr:to>
    <xdr:graphicFrame macro="">
      <xdr:nvGraphicFramePr>
        <xdr:cNvPr id="40051" name="GRAF_R4">
          <a:extLst>
            <a:ext uri="{FF2B5EF4-FFF2-40B4-BE49-F238E27FC236}">
              <a16:creationId xmlns:a16="http://schemas.microsoft.com/office/drawing/2014/main" id="{981379D3-92D6-48D1-8A0C-8372FC216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152400</xdr:rowOff>
    </xdr:from>
    <xdr:to>
      <xdr:col>15</xdr:col>
      <xdr:colOff>142875</xdr:colOff>
      <xdr:row>11</xdr:row>
      <xdr:rowOff>57150</xdr:rowOff>
    </xdr:to>
    <xdr:graphicFrame macro="">
      <xdr:nvGraphicFramePr>
        <xdr:cNvPr id="46191" name="GRAF_R5">
          <a:extLst>
            <a:ext uri="{FF2B5EF4-FFF2-40B4-BE49-F238E27FC236}">
              <a16:creationId xmlns:a16="http://schemas.microsoft.com/office/drawing/2014/main" id="{B2F68738-A89B-4325-98EA-5A06B61BE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23</xdr:row>
      <xdr:rowOff>95250</xdr:rowOff>
    </xdr:from>
    <xdr:to>
      <xdr:col>15</xdr:col>
      <xdr:colOff>152400</xdr:colOff>
      <xdr:row>33</xdr:row>
      <xdr:rowOff>180975</xdr:rowOff>
    </xdr:to>
    <xdr:graphicFrame macro="">
      <xdr:nvGraphicFramePr>
        <xdr:cNvPr id="46192" name="GRAF_R3">
          <a:extLst>
            <a:ext uri="{FF2B5EF4-FFF2-40B4-BE49-F238E27FC236}">
              <a16:creationId xmlns:a16="http://schemas.microsoft.com/office/drawing/2014/main" id="{6A85DD41-7DED-4273-AE6B-D7EB967BE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37</xdr:row>
      <xdr:rowOff>47625</xdr:rowOff>
    </xdr:from>
    <xdr:to>
      <xdr:col>15</xdr:col>
      <xdr:colOff>161925</xdr:colOff>
      <xdr:row>47</xdr:row>
      <xdr:rowOff>142875</xdr:rowOff>
    </xdr:to>
    <xdr:graphicFrame macro="">
      <xdr:nvGraphicFramePr>
        <xdr:cNvPr id="46193" name="GRAF_R2">
          <a:extLst>
            <a:ext uri="{FF2B5EF4-FFF2-40B4-BE49-F238E27FC236}">
              <a16:creationId xmlns:a16="http://schemas.microsoft.com/office/drawing/2014/main" id="{5DAF7A9A-ADBB-4CF3-BAD8-22CBF9A91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48</xdr:row>
      <xdr:rowOff>76200</xdr:rowOff>
    </xdr:from>
    <xdr:to>
      <xdr:col>15</xdr:col>
      <xdr:colOff>171450</xdr:colOff>
      <xdr:row>58</xdr:row>
      <xdr:rowOff>180975</xdr:rowOff>
    </xdr:to>
    <xdr:graphicFrame macro="">
      <xdr:nvGraphicFramePr>
        <xdr:cNvPr id="46194" name="GRAF_R1">
          <a:extLst>
            <a:ext uri="{FF2B5EF4-FFF2-40B4-BE49-F238E27FC236}">
              <a16:creationId xmlns:a16="http://schemas.microsoft.com/office/drawing/2014/main" id="{B15F143E-A296-45C0-8817-1FC9D6B6F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228600</xdr:colOff>
      <xdr:row>11</xdr:row>
      <xdr:rowOff>161925</xdr:rowOff>
    </xdr:from>
    <xdr:to>
      <xdr:col>15</xdr:col>
      <xdr:colOff>142875</xdr:colOff>
      <xdr:row>23</xdr:row>
      <xdr:rowOff>9525</xdr:rowOff>
    </xdr:to>
    <xdr:graphicFrame macro="">
      <xdr:nvGraphicFramePr>
        <xdr:cNvPr id="46195" name="GRAF_R4">
          <a:extLst>
            <a:ext uri="{FF2B5EF4-FFF2-40B4-BE49-F238E27FC236}">
              <a16:creationId xmlns:a16="http://schemas.microsoft.com/office/drawing/2014/main" id="{53042568-1812-45D1-8CE2-118B21E26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8"/>
  <sheetViews>
    <sheetView tabSelected="1" workbookViewId="0">
      <selection activeCell="B1" sqref="B1"/>
    </sheetView>
  </sheetViews>
  <sheetFormatPr defaultRowHeight="13.5"/>
  <cols>
    <col min="1" max="1" width="42.75" bestFit="1" customWidth="1"/>
    <col min="2" max="2" width="28.375" bestFit="1" customWidth="1"/>
  </cols>
  <sheetData>
    <row r="1" spans="1:5">
      <c r="A1" s="302" t="s">
        <v>2156</v>
      </c>
    </row>
    <row r="2" spans="1:5">
      <c r="A2" s="78" t="s">
        <v>2157</v>
      </c>
      <c r="B2" s="306" t="s">
        <v>2158</v>
      </c>
    </row>
    <row r="3" spans="1:5">
      <c r="A3" s="78"/>
      <c r="B3" s="304" t="s">
        <v>1858</v>
      </c>
      <c r="C3" s="301"/>
      <c r="D3" s="301"/>
      <c r="E3" s="301"/>
    </row>
    <row r="4" spans="1:5">
      <c r="A4" s="78" t="s">
        <v>0</v>
      </c>
      <c r="B4" s="301"/>
      <c r="C4" s="301"/>
      <c r="D4" s="301"/>
      <c r="E4" s="301"/>
    </row>
    <row r="5" spans="1:5">
      <c r="A5" s="78" t="s">
        <v>406</v>
      </c>
      <c r="B5" s="301"/>
      <c r="C5" s="301"/>
      <c r="D5" s="301"/>
      <c r="E5" s="301"/>
    </row>
    <row r="6" spans="1:5" s="301" customFormat="1">
      <c r="A6" s="78"/>
      <c r="B6" s="304" t="s">
        <v>1717</v>
      </c>
    </row>
    <row r="7" spans="1:5">
      <c r="A7" s="78" t="s">
        <v>407</v>
      </c>
      <c r="B7" s="301"/>
      <c r="C7" s="301"/>
      <c r="D7" s="301"/>
      <c r="E7" s="301"/>
    </row>
    <row r="8" spans="1:5">
      <c r="A8" s="78" t="s">
        <v>408</v>
      </c>
      <c r="B8" s="301"/>
      <c r="C8" s="301"/>
      <c r="D8" s="301"/>
      <c r="E8" s="301"/>
    </row>
    <row r="9" spans="1:5">
      <c r="A9" s="78" t="s">
        <v>409</v>
      </c>
      <c r="B9" s="301"/>
      <c r="C9" s="301"/>
      <c r="D9" s="301"/>
      <c r="E9" s="301"/>
    </row>
    <row r="10" spans="1:5">
      <c r="A10" s="78" t="s">
        <v>410</v>
      </c>
      <c r="B10" s="301"/>
      <c r="C10" s="301"/>
      <c r="D10" s="301"/>
      <c r="E10" s="301"/>
    </row>
    <row r="11" spans="1:5">
      <c r="A11" s="78" t="s">
        <v>411</v>
      </c>
      <c r="B11" s="301"/>
      <c r="C11" s="301"/>
      <c r="D11" s="301"/>
      <c r="E11" s="301"/>
    </row>
    <row r="12" spans="1:5">
      <c r="A12" s="78" t="s">
        <v>412</v>
      </c>
      <c r="B12" s="301"/>
      <c r="C12" s="301"/>
      <c r="D12" s="301"/>
      <c r="E12" s="301"/>
    </row>
    <row r="13" spans="1:5">
      <c r="A13" s="78" t="s">
        <v>413</v>
      </c>
      <c r="B13" s="301"/>
      <c r="C13" s="301"/>
      <c r="D13" s="301"/>
      <c r="E13" s="301"/>
    </row>
    <row r="14" spans="1:5">
      <c r="A14" s="78" t="s">
        <v>414</v>
      </c>
      <c r="B14" s="301"/>
      <c r="C14" s="301"/>
      <c r="D14" s="301"/>
      <c r="E14" s="301"/>
    </row>
    <row r="15" spans="1:5">
      <c r="A15" s="78" t="s">
        <v>415</v>
      </c>
      <c r="B15" s="301"/>
      <c r="C15" s="301"/>
      <c r="D15" s="301"/>
      <c r="E15" s="301"/>
    </row>
    <row r="16" spans="1:5">
      <c r="A16" s="78" t="s">
        <v>416</v>
      </c>
      <c r="B16" s="301"/>
      <c r="C16" s="301"/>
      <c r="D16" s="301"/>
      <c r="E16" s="301"/>
    </row>
    <row r="17" spans="1:5">
      <c r="A17" s="78" t="s">
        <v>1187</v>
      </c>
      <c r="B17" s="301"/>
      <c r="C17" s="301"/>
      <c r="D17" s="301"/>
      <c r="E17" s="301"/>
    </row>
    <row r="18" spans="1:5">
      <c r="A18" s="78" t="s">
        <v>1188</v>
      </c>
      <c r="B18" s="301"/>
      <c r="C18" s="301"/>
      <c r="D18" s="301"/>
      <c r="E18" s="301"/>
    </row>
    <row r="19" spans="1:5">
      <c r="A19" s="78" t="s">
        <v>1189</v>
      </c>
      <c r="B19" s="301"/>
      <c r="C19" s="301"/>
      <c r="D19" s="301"/>
      <c r="E19" s="301"/>
    </row>
    <row r="20" spans="1:5">
      <c r="A20" s="78" t="s">
        <v>1190</v>
      </c>
      <c r="B20" s="301"/>
      <c r="C20" s="301"/>
      <c r="D20" s="301"/>
      <c r="E20" s="301"/>
    </row>
    <row r="21" spans="1:5">
      <c r="A21" s="78" t="s">
        <v>1191</v>
      </c>
      <c r="B21" s="301"/>
      <c r="C21" s="301"/>
      <c r="D21" s="301"/>
      <c r="E21" s="301"/>
    </row>
    <row r="22" spans="1:5">
      <c r="A22" s="78" t="s">
        <v>1192</v>
      </c>
      <c r="B22" s="301"/>
      <c r="C22" s="301"/>
      <c r="D22" s="301"/>
      <c r="E22" s="301"/>
    </row>
    <row r="23" spans="1:5">
      <c r="A23" s="78" t="s">
        <v>417</v>
      </c>
      <c r="B23" s="301"/>
      <c r="C23" s="301"/>
      <c r="D23" s="301"/>
      <c r="E23" s="301"/>
    </row>
    <row r="24" spans="1:5" s="301" customFormat="1">
      <c r="A24" s="78"/>
      <c r="B24" s="305" t="s">
        <v>1718</v>
      </c>
    </row>
    <row r="25" spans="1:5">
      <c r="A25" s="78" t="s">
        <v>578</v>
      </c>
      <c r="B25" s="301"/>
      <c r="C25" s="301"/>
      <c r="D25" s="301"/>
      <c r="E25" s="301"/>
    </row>
    <row r="26" spans="1:5">
      <c r="A26" s="78" t="s">
        <v>579</v>
      </c>
      <c r="B26" s="301"/>
      <c r="C26" s="301"/>
      <c r="D26" s="301"/>
      <c r="E26" s="301"/>
    </row>
    <row r="27" spans="1:5">
      <c r="A27" s="78" t="s">
        <v>580</v>
      </c>
      <c r="B27" s="301"/>
      <c r="C27" s="301"/>
      <c r="D27" s="301"/>
      <c r="E27" s="301"/>
    </row>
    <row r="28" spans="1:5">
      <c r="A28" s="78" t="s">
        <v>581</v>
      </c>
      <c r="B28" s="301"/>
      <c r="C28" s="301"/>
      <c r="D28" s="301"/>
      <c r="E28" s="301"/>
    </row>
    <row r="29" spans="1:5" s="301" customFormat="1">
      <c r="A29" s="78"/>
      <c r="B29" s="304" t="s">
        <v>1719</v>
      </c>
    </row>
    <row r="30" spans="1:5">
      <c r="A30" s="78" t="s">
        <v>1689</v>
      </c>
      <c r="B30" s="301"/>
      <c r="C30" s="301"/>
      <c r="D30" s="301"/>
      <c r="E30" s="301"/>
    </row>
    <row r="31" spans="1:5" s="301" customFormat="1">
      <c r="A31" s="78"/>
    </row>
    <row r="32" spans="1:5" s="301" customFormat="1">
      <c r="A32" s="78"/>
      <c r="B32" s="301" t="s">
        <v>1860</v>
      </c>
    </row>
    <row r="33" spans="1:5">
      <c r="A33" s="78" t="s">
        <v>2159</v>
      </c>
      <c r="B33" s="301" t="s">
        <v>1859</v>
      </c>
      <c r="C33" s="301" t="s">
        <v>1917</v>
      </c>
      <c r="D33" s="301"/>
      <c r="E33" s="301"/>
    </row>
    <row r="34" spans="1:5">
      <c r="A34" s="78" t="s">
        <v>1850</v>
      </c>
      <c r="B34" s="301"/>
      <c r="C34" s="301"/>
      <c r="D34" s="301"/>
      <c r="E34" s="301"/>
    </row>
    <row r="35" spans="1:5">
      <c r="A35" s="78" t="s">
        <v>1851</v>
      </c>
      <c r="B35" s="301"/>
      <c r="C35" s="301"/>
      <c r="D35" s="301"/>
      <c r="E35" s="301"/>
    </row>
    <row r="36" spans="1:5">
      <c r="A36" s="78" t="s">
        <v>1852</v>
      </c>
      <c r="B36" s="301"/>
      <c r="C36" s="301"/>
      <c r="D36" s="301"/>
      <c r="E36" s="301"/>
    </row>
    <row r="37" spans="1:5">
      <c r="A37" s="78" t="s">
        <v>1853</v>
      </c>
      <c r="B37" s="301"/>
      <c r="C37" s="301"/>
      <c r="D37" s="301"/>
      <c r="E37" s="301"/>
    </row>
    <row r="38" spans="1:5">
      <c r="A38" s="78" t="s">
        <v>1854</v>
      </c>
      <c r="B38" s="305" t="s">
        <v>1720</v>
      </c>
      <c r="C38" s="305"/>
      <c r="D38" s="305"/>
      <c r="E38" s="305"/>
    </row>
    <row r="39" spans="1:5" s="301" customFormat="1">
      <c r="A39" s="78"/>
      <c r="B39" s="305"/>
      <c r="C39" s="305"/>
      <c r="D39" s="305"/>
      <c r="E39" s="305"/>
    </row>
    <row r="40" spans="1:5">
      <c r="A40" s="78" t="s">
        <v>1690</v>
      </c>
      <c r="B40" s="301"/>
      <c r="C40" s="301"/>
      <c r="D40" s="301"/>
      <c r="E40" s="301"/>
    </row>
    <row r="41" spans="1:5">
      <c r="A41" s="78" t="s">
        <v>1691</v>
      </c>
      <c r="B41" s="301"/>
      <c r="C41" s="301"/>
      <c r="D41" s="301"/>
      <c r="E41" s="301"/>
    </row>
    <row r="42" spans="1:5" s="200" customFormat="1">
      <c r="A42" s="78" t="s">
        <v>1692</v>
      </c>
      <c r="B42" s="243" t="s">
        <v>2048</v>
      </c>
      <c r="C42" s="301"/>
      <c r="D42" s="301"/>
      <c r="E42" s="301"/>
    </row>
    <row r="43" spans="1:5" s="200" customFormat="1">
      <c r="A43" s="78"/>
      <c r="B43" s="301"/>
      <c r="C43" s="301"/>
      <c r="D43" s="301"/>
      <c r="E43" s="301"/>
    </row>
    <row r="44" spans="1:5" s="200" customFormat="1">
      <c r="A44" s="78" t="s">
        <v>2029</v>
      </c>
      <c r="B44" s="301"/>
      <c r="C44" s="301"/>
      <c r="D44" s="301"/>
      <c r="E44" s="301"/>
    </row>
    <row r="45" spans="1:5">
      <c r="A45" s="78" t="s">
        <v>2030</v>
      </c>
      <c r="B45" s="301"/>
      <c r="C45" s="301"/>
      <c r="D45" s="301"/>
      <c r="E45" s="301"/>
    </row>
    <row r="46" spans="1:5">
      <c r="A46" s="78" t="s">
        <v>2031</v>
      </c>
      <c r="B46" s="301"/>
      <c r="C46" s="301"/>
      <c r="D46" s="301"/>
      <c r="E46" s="301"/>
    </row>
    <row r="47" spans="1:5">
      <c r="A47" s="78" t="s">
        <v>2032</v>
      </c>
      <c r="B47" s="301"/>
      <c r="C47" s="301"/>
      <c r="D47" s="301"/>
      <c r="E47" s="301"/>
    </row>
    <row r="48" spans="1:5">
      <c r="A48" s="78" t="s">
        <v>2033</v>
      </c>
      <c r="B48" s="301"/>
      <c r="C48" s="301"/>
      <c r="D48" s="301"/>
      <c r="E48" s="301"/>
    </row>
    <row r="49" spans="1:5">
      <c r="A49" s="78" t="s">
        <v>2034</v>
      </c>
      <c r="B49" s="301"/>
      <c r="C49" s="301"/>
      <c r="D49" s="301"/>
      <c r="E49" s="301"/>
    </row>
    <row r="50" spans="1:5">
      <c r="A50" s="78" t="s">
        <v>2035</v>
      </c>
      <c r="B50" s="301"/>
      <c r="C50" s="301"/>
      <c r="D50" s="301"/>
      <c r="E50" s="301"/>
    </row>
    <row r="51" spans="1:5">
      <c r="A51" s="78" t="s">
        <v>2036</v>
      </c>
      <c r="B51" s="301"/>
      <c r="C51" s="301"/>
      <c r="D51" s="301"/>
      <c r="E51" s="301"/>
    </row>
    <row r="52" spans="1:5">
      <c r="A52" s="78" t="s">
        <v>2037</v>
      </c>
      <c r="B52" s="301"/>
      <c r="C52" s="301"/>
      <c r="D52" s="301"/>
      <c r="E52" s="301"/>
    </row>
    <row r="53" spans="1:5">
      <c r="A53" s="78" t="s">
        <v>2038</v>
      </c>
      <c r="B53" s="301"/>
      <c r="C53" s="301"/>
      <c r="D53" s="301"/>
      <c r="E53" s="301"/>
    </row>
    <row r="54" spans="1:5">
      <c r="A54" s="78" t="s">
        <v>2039</v>
      </c>
      <c r="B54" s="301"/>
      <c r="C54" s="301"/>
      <c r="D54" s="301"/>
      <c r="E54" s="301"/>
    </row>
    <row r="55" spans="1:5">
      <c r="A55" s="78" t="s">
        <v>2040</v>
      </c>
      <c r="B55" s="301"/>
      <c r="C55" s="301"/>
      <c r="D55" s="301"/>
      <c r="E55" s="301"/>
    </row>
    <row r="56" spans="1:5">
      <c r="A56" s="78" t="s">
        <v>2041</v>
      </c>
      <c r="B56" s="301"/>
      <c r="C56" s="301"/>
      <c r="D56" s="301"/>
      <c r="E56" s="301"/>
    </row>
    <row r="57" spans="1:5">
      <c r="A57" s="78" t="s">
        <v>2160</v>
      </c>
      <c r="B57" s="301"/>
      <c r="C57" s="301"/>
      <c r="D57" s="301"/>
      <c r="E57" s="301"/>
    </row>
    <row r="58" spans="1:5">
      <c r="A58" s="78" t="s">
        <v>2161</v>
      </c>
      <c r="B58" s="301"/>
      <c r="C58" s="301"/>
      <c r="D58" s="301"/>
      <c r="E58" s="301"/>
    </row>
    <row r="59" spans="1:5">
      <c r="A59" s="78" t="s">
        <v>2162</v>
      </c>
      <c r="B59" s="301"/>
      <c r="C59" s="301"/>
      <c r="D59" s="301"/>
      <c r="E59" s="301"/>
    </row>
    <row r="60" spans="1:5">
      <c r="A60" s="78" t="s">
        <v>2163</v>
      </c>
      <c r="B60" s="301"/>
      <c r="C60" s="301"/>
      <c r="D60" s="301"/>
      <c r="E60" s="301"/>
    </row>
    <row r="61" spans="1:5" s="245" customFormat="1">
      <c r="A61" s="78" t="s">
        <v>2164</v>
      </c>
      <c r="B61" s="301"/>
      <c r="C61" s="301"/>
      <c r="D61" s="301"/>
      <c r="E61" s="301"/>
    </row>
    <row r="62" spans="1:5" s="245" customFormat="1">
      <c r="A62" s="78" t="s">
        <v>2165</v>
      </c>
      <c r="B62" s="301"/>
      <c r="C62" s="301"/>
      <c r="D62" s="301"/>
      <c r="E62" s="301"/>
    </row>
    <row r="63" spans="1:5" s="245" customFormat="1">
      <c r="A63" s="78" t="s">
        <v>2052</v>
      </c>
      <c r="B63" s="301"/>
      <c r="C63" s="301"/>
      <c r="D63" s="301"/>
      <c r="E63" s="301"/>
    </row>
    <row r="64" spans="1:5" s="245" customFormat="1">
      <c r="A64" s="78" t="s">
        <v>2053</v>
      </c>
      <c r="B64" s="301"/>
      <c r="C64" s="301"/>
      <c r="D64" s="301"/>
      <c r="E64" s="301"/>
    </row>
    <row r="65" spans="1:5" s="245" customFormat="1">
      <c r="A65" s="78" t="s">
        <v>2054</v>
      </c>
      <c r="B65" s="301"/>
      <c r="C65" s="301"/>
      <c r="D65" s="301"/>
      <c r="E65" s="301"/>
    </row>
    <row r="66" spans="1:5" s="245" customFormat="1">
      <c r="A66" s="78" t="s">
        <v>2055</v>
      </c>
      <c r="B66" s="301"/>
      <c r="C66" s="301"/>
      <c r="D66" s="301"/>
      <c r="E66" s="301"/>
    </row>
    <row r="67" spans="1:5" s="245" customFormat="1">
      <c r="A67" s="78" t="s">
        <v>2056</v>
      </c>
    </row>
    <row r="68" spans="1:5" s="245" customFormat="1">
      <c r="A68" s="78" t="s">
        <v>2057</v>
      </c>
    </row>
    <row r="69" spans="1:5" s="245" customFormat="1">
      <c r="A69" s="78" t="s">
        <v>2058</v>
      </c>
    </row>
    <row r="70" spans="1:5" s="245" customFormat="1">
      <c r="A70" s="78" t="s">
        <v>2059</v>
      </c>
    </row>
    <row r="71" spans="1:5" s="245" customFormat="1">
      <c r="A71" s="78" t="s">
        <v>2060</v>
      </c>
    </row>
    <row r="72" spans="1:5">
      <c r="A72" s="78" t="s">
        <v>2061</v>
      </c>
    </row>
    <row r="73" spans="1:5">
      <c r="A73" s="78" t="s">
        <v>2166</v>
      </c>
    </row>
    <row r="74" spans="1:5">
      <c r="A74" s="78" t="s">
        <v>2167</v>
      </c>
    </row>
    <row r="75" spans="1:5">
      <c r="A75" s="78" t="s">
        <v>2168</v>
      </c>
    </row>
    <row r="76" spans="1:5">
      <c r="A76" s="78" t="s">
        <v>2169</v>
      </c>
    </row>
    <row r="77" spans="1:5">
      <c r="A77" s="78" t="s">
        <v>2170</v>
      </c>
    </row>
    <row r="78" spans="1:5">
      <c r="A78" s="78" t="s">
        <v>2171</v>
      </c>
    </row>
    <row r="79" spans="1:5">
      <c r="A79" s="78" t="s">
        <v>2147</v>
      </c>
    </row>
    <row r="80" spans="1:5">
      <c r="A80" s="78" t="s">
        <v>2172</v>
      </c>
    </row>
    <row r="81" spans="1:2">
      <c r="A81" s="78" t="s">
        <v>2062</v>
      </c>
    </row>
    <row r="82" spans="1:2" s="301" customFormat="1">
      <c r="A82" s="78"/>
      <c r="B82" s="307" t="s">
        <v>2222</v>
      </c>
    </row>
    <row r="83" spans="1:2">
      <c r="A83" s="78" t="s">
        <v>2173</v>
      </c>
    </row>
    <row r="84" spans="1:2">
      <c r="A84" s="78" t="s">
        <v>2174</v>
      </c>
    </row>
    <row r="85" spans="1:2">
      <c r="A85" s="78" t="s">
        <v>2175</v>
      </c>
    </row>
    <row r="86" spans="1:2">
      <c r="A86" s="78" t="s">
        <v>2176</v>
      </c>
    </row>
    <row r="87" spans="1:2">
      <c r="A87" s="78" t="s">
        <v>2177</v>
      </c>
    </row>
    <row r="88" spans="1:2">
      <c r="A88" s="78" t="s">
        <v>2178</v>
      </c>
    </row>
  </sheetData>
  <phoneticPr fontId="10"/>
  <hyperlinks>
    <hyperlink ref="A4" location="'デシル値'!A1" display="'デシル値" xr:uid="{8584591D-63F8-431A-96B8-13E170B9C646}"/>
    <hyperlink ref="A5" location="'デシル顧客一覧'!A1" display="'デシル顧客一覧" xr:uid="{3B590136-1DD1-4A3F-89AC-8630467493BB}"/>
    <hyperlink ref="A8" location="'期間別件数金額'!A1" display="'期間別件数金額" xr:uid="{028610CE-B7A2-48F2-BDAB-073FB00D78E5}"/>
    <hyperlink ref="A9" location="'グループ値'!A1" display="'グループ値" xr:uid="{2FE705E8-117E-4B14-9CDE-0FBB3B7482C5}"/>
    <hyperlink ref="A10" location="'グループ履歴'!A1" display="'グループ履歴" xr:uid="{D41BF071-D89B-4192-8F5D-0437B3E27D41}"/>
    <hyperlink ref="A11" location="'RFM顧客一覧'!A1" display="'RFM顧客一覧" xr:uid="{4C084962-D6E0-4A61-B3F2-17BAA1A35E9F}"/>
    <hyperlink ref="A12" location="'Ｒ視点人数'!A1" display="'Ｒ視点人数" xr:uid="{45393674-4210-4530-A81E-8899E5E0ACA0}"/>
    <hyperlink ref="A13" location="'Ｒ視点金額'!A1" display="'Ｒ視点金額" xr:uid="{15DD617C-25B9-4322-ADA9-F8C675DDBE72}"/>
    <hyperlink ref="A14" location="'Ｆ視点人数'!A1" display="'Ｆ視点人数" xr:uid="{AEBE8C6A-0F17-4AA6-A29B-8419818966AD}"/>
    <hyperlink ref="A15" location="'Ｆ視点金額'!A1" display="'Ｆ視点金額" xr:uid="{DE807B07-51FD-4148-BA21-4DBC26427357}"/>
    <hyperlink ref="A16" location="'Ｍ視点人数'!A1" display="'Ｍ視点人数" xr:uid="{222A1839-D0D7-4DAF-99FC-7BBB8036BCF7}"/>
    <hyperlink ref="A17" location="'Rのデシル値'!A1" display="'Rのデシル値" xr:uid="{7EB44F43-6FA9-4E0C-9123-4A0E2A72CCF1}"/>
    <hyperlink ref="A18" location="'Fのデシル値'!A1" display="'Fのデシル値" xr:uid="{6D4409E4-3C95-4A32-90BF-A00BFD84144D}"/>
    <hyperlink ref="A19" location="'Mのデシル値'!A1" display="'Mのデシル値" xr:uid="{2DDDE6BC-6F22-439B-985D-15E2965A23CE}"/>
    <hyperlink ref="A20" location="'Rデシル顧客一覧'!A1" display="'Rデシル顧客一覧" xr:uid="{219A084F-A68C-4055-B6EB-2A63CBAA5D33}"/>
    <hyperlink ref="A21" location="'Fデシル顧客一覧'!A1" display="'Fデシル顧客一覧" xr:uid="{DD512A18-97F0-4BCB-9535-E38595F15C51}"/>
    <hyperlink ref="A22" location="'Mデシル顧客一覧'!A1" display="'Mデシル顧客一覧" xr:uid="{2FFF5DA8-B46A-434D-A7B9-B5217492238C}"/>
    <hyperlink ref="A23" location="'Ｍ視点金額'!A1" display="'Ｍ視点金額" xr:uid="{793C4F78-9F82-4B4A-827C-4D91F49C2CF3}"/>
    <hyperlink ref="A25" location="'パラメータＩＤ'!A1" display="'パラメータＩＤ" xr:uid="{0ED68ADD-2820-46CC-B135-7A8392E967B3}"/>
    <hyperlink ref="A26" location="'シミュレート結果_人数'!A1" display="'シミュレート結果_人数" xr:uid="{669B7F87-62A8-42BD-963D-3DE467E746CC}"/>
    <hyperlink ref="A27" location="'シミュレート結果_金額'!A1" display="'シミュレート結果_金額" xr:uid="{6B59C6AD-27E8-4EDD-8104-000288930E7A}"/>
    <hyperlink ref="A28" location="'シミュレート結果_回数'!A1" display="'シミュレート結果_回数" xr:uid="{A8FD82D4-FA67-4741-AB65-7F371FF26D58}"/>
    <hyperlink ref="A30" location="'ABCサマリ'!A1" display="'ABCサマリ" xr:uid="{78D6E656-799C-42A3-97A4-C5E84EA4B3A0}"/>
    <hyperlink ref="A33" location="'ＡＢＣ商品一覧'!A1" display="'ＡＢＣ商品一覧" xr:uid="{524554A0-E848-4DB5-B349-CFCBEF9D441C}"/>
    <hyperlink ref="A34" location="'ABCサマリ期間別'!A1" display="'ABCサマリ期間別" xr:uid="{74E455E8-E2E9-469E-8EFC-0B0E2488254B}"/>
    <hyperlink ref="A35" location="'ABC商品一覧_全'!A1" display="'ABC商品一覧_全" xr:uid="{8D2604BC-AF2E-4620-AB08-DF362347CDF6}"/>
    <hyperlink ref="A36" location="'ABC商品一覧_購買額'!A1" display="'ABC商品一覧_購買額" xr:uid="{4A737D17-4C99-4E9D-BE9E-22C6E2D7D1F5}"/>
    <hyperlink ref="A37" location="'ABC商品一覧_データ数'!A1" display="'ABC商品一覧_データ数" xr:uid="{DFFC6E80-BE4A-49A5-B3F1-2054E7E057E6}"/>
    <hyperlink ref="A38" location="'ABC商品一覧_ランク'!A1" display="'ABC商品一覧_ランク" xr:uid="{6633D946-FF34-48C2-BDAC-070E4A24A714}"/>
    <hyperlink ref="A40" location="'ＲＦＭ連動'!A1" display="'ＲＦＭ連動" xr:uid="{14AC8893-A0FC-4493-87C2-D1BBDA7BB2DB}"/>
    <hyperlink ref="A41" location="'デシル連動'!A1" display="'デシル連動" xr:uid="{72F33A75-B0B7-4037-AD04-FB64DE396C29}"/>
    <hyperlink ref="A42" location="'ＡＢＣ連動'!A1" display="'ＡＢＣ連動" xr:uid="{1DB08987-8F60-43F9-966A-1F5525B374DD}"/>
    <hyperlink ref="A44" location="'引き上げ率'!A1" display="'引き上げ率" xr:uid="{8C993CEE-667C-41A5-A36E-43DD2145ECE8}"/>
    <hyperlink ref="A45" location="'引上者201212全商品'!A1" display="'引上者201212全商品" xr:uid="{A857A1EA-07C8-4950-9574-4CE5A27221EB}"/>
    <hyperlink ref="A46" location="'引上者201301全商品'!A1" display="'引上者201301全商品" xr:uid="{446E605E-0F84-4C6B-AA94-B1B247324B37}"/>
    <hyperlink ref="A47" location="'引上者201302全商品'!A1" display="'引上者201302全商品" xr:uid="{693B3703-22DF-4DB6-B342-9BBCB3E56197}"/>
    <hyperlink ref="A48" location="'引上者201212商品G(頭がAの商品)'!A1" display="'引上者201212商品G(頭がAの商品)" xr:uid="{734B2E64-84D9-43D0-A674-3DA29BB4A3A7}"/>
    <hyperlink ref="A49" location="'引上者201301商品G(頭がAの商品)'!A1" display="'引上者201301商品G(頭がAの商品)" xr:uid="{7BC47430-89A1-457F-A0B3-D1B7A2C3F296}"/>
    <hyperlink ref="A50" location="'引上者201302商品G(頭がAの商品)'!A1" display="'引上者201302商品G(頭がAの商品)" xr:uid="{4F8AD959-770B-4B1B-B3BA-B3C9FB7ED25E}"/>
    <hyperlink ref="A51" location="'離脱者201212全商品'!A1" display="'離脱者201212全商品" xr:uid="{B739A38F-C069-4B78-834F-F80ACFDEE936}"/>
    <hyperlink ref="A52" location="'離脱者201301全商品'!A1" display="'離脱者201301全商品" xr:uid="{55D654E7-DBD3-4983-B329-C24492D13FFB}"/>
    <hyperlink ref="A53" location="'離脱者201302全商品'!A1" display="'離脱者201302全商品" xr:uid="{A960D271-7316-46A1-892F-ACA208CCB8D9}"/>
    <hyperlink ref="A54" location="'離脱者201212商品G(頭がAの商品)'!A1" display="'離脱者201212商品G(頭がAの商品)" xr:uid="{61EE0B8A-0082-4909-9D7C-DEE4C825CDEB}"/>
    <hyperlink ref="A55" location="'離脱者201301商品G(頭がAの商品)'!A1" display="'離脱者201301商品G(頭がAの商品)" xr:uid="{453142D8-6AF4-4303-9FEB-391B281BB19D}"/>
    <hyperlink ref="A56" location="'離脱者201302商品G(頭がAの商品)'!A1" display="'離脱者201302商品G(頭がAの商品)" xr:uid="{2D02F079-3A67-486E-B998-00CA472E713D}"/>
    <hyperlink ref="A57" location="'リピータ201212全商品'!A1" display="'リピータ201212全商品" xr:uid="{A8272457-3862-4D3E-AA52-58E5D7310578}"/>
    <hyperlink ref="A58" location="'リピータ201301全商品'!A1" display="'リピータ201301全商品" xr:uid="{1BFEC463-9422-4365-8612-8492299E03CB}"/>
    <hyperlink ref="A59" location="'リピータ201302全商品'!A1" display="'リピータ201302全商品" xr:uid="{4336143A-9F1F-4ED1-81ED-53F9031E3BA4}"/>
    <hyperlink ref="A60" location="'リピータ201212商品G(頭がAの商品)'!A1" display="'リピータ201212商品G(頭がAの商品)" xr:uid="{24C8E7EB-5C43-4EF7-9E99-EA5CF9D2494B}"/>
    <hyperlink ref="A61" location="'リピータ201301商品G(頭がAの商品)'!A1" display="'リピータ201301商品G(頭がAの商品)" xr:uid="{57EE5C08-7062-4233-B40E-8274B8120CC6}"/>
    <hyperlink ref="A62" location="'リピータ201302商品G(頭がAの商品)'!A1" display="'リピータ201302商品G(頭がAの商品)" xr:uid="{3CDA9DCC-9196-40A5-8550-2E9AA68E82BA}"/>
    <hyperlink ref="A63" location="'新規顧客201212全商品'!A1" display="'新規顧客201212全商品" xr:uid="{4B2B3055-2D13-40EC-A76D-D930AE0238F9}"/>
    <hyperlink ref="A64" location="'新規顧客201301全商品'!A1" display="'新規顧客201301全商品" xr:uid="{EC66A0C9-7E65-45F4-B6A3-053E373FE9D1}"/>
    <hyperlink ref="A65" location="'新規顧客201212商品G(頭がAの商品)'!A1" display="'新規顧客201212商品G(頭がAの商品)" xr:uid="{59BEA60A-0AD9-46A1-9647-FC22ECC696DE}"/>
    <hyperlink ref="A66" location="'新規顧客201301商品G(頭がAの商品)'!A1" display="'新規顧客201301商品G(頭がAの商品)" xr:uid="{4BA20573-110A-4ABF-9DB2-DE47953B6A0B}"/>
    <hyperlink ref="A67" location="'新規顧客201302商品G(頭がAの商品)'!A1" display="'新規顧客201302商品G(頭がAの商品)" xr:uid="{8942BC82-05B7-460A-B83C-CAC08FDE43FD}"/>
    <hyperlink ref="A68" location="'顧客状況一覧201212全商品'!A1" display="'顧客状況一覧201212全商品" xr:uid="{2E04B095-1D6A-4FC8-B422-5520154DB780}"/>
    <hyperlink ref="A69" location="'顧客状況一覧201301全商品'!A1" display="'顧客状況一覧201301全商品" xr:uid="{7748EE95-575E-480B-8494-A4E43D21A94E}"/>
    <hyperlink ref="A70" location="'顧客状況一覧201302全商品'!A1" display="'顧客状況一覧201302全商品" xr:uid="{EB48F922-E8DA-4B6E-B882-2BBF4A8294F1}"/>
    <hyperlink ref="A71" location="'顧客状況一覧201212商品G(頭がAの商品)'!A1" display="'顧客状況一覧201212商品G(頭がAの商品)" xr:uid="{343C8ADE-3F30-4513-955C-7034D80D16DE}"/>
    <hyperlink ref="A72" location="'顧客状況一覧201301商品G(頭がAの商品)'!A1" display="'顧客状況一覧201301商品G(頭がAの商品)" xr:uid="{0A7676D9-9C1D-433E-AA0D-6126BF5EDD0E}"/>
    <hyperlink ref="A73" location="'引き上げ対象者201212全商品'!A1" display="'引き上げ対象者201212全商品" xr:uid="{83E755E4-C829-4327-B823-30354D1784E5}"/>
    <hyperlink ref="A74" location="'引き上げ対象者201301全商品'!A1" display="'引き上げ対象者201301全商品" xr:uid="{68A447AE-694D-451F-9DDE-B47E0FC10818}"/>
    <hyperlink ref="A75" location="'引き上げ対象者201302全商品'!A1" display="'引き上げ対象者201302全商品" xr:uid="{6EF5F165-92A5-4D07-9D22-D7851E5F09AB}"/>
    <hyperlink ref="A76" location="'引き上げ対象者201212商品G(頭がAの商品)'!A1" display="'引き上げ対象者201212商品G(頭がAの商品)" xr:uid="{3AAD9C11-1571-44F1-8D81-602300D2858E}"/>
    <hyperlink ref="A77" location="'引き上げ対象者201301商品G(頭がAの商品)'!A1" display="'引き上げ対象者201301商品G(頭がAの商品)" xr:uid="{9B021AF0-A66D-4149-9C9E-EF62FC45626F}"/>
    <hyperlink ref="A78" location="'引き上げ対象者201302商品G(頭がAの商品)'!A1" display="'引き上げ対象者201302商品G(頭がAの商品)" xr:uid="{5D2DBBBB-6767-4320-B6D9-B99228845779}"/>
    <hyperlink ref="A79" location="'顧客情報推移全商品'!A1" display="'顧客情報推移全商品" xr:uid="{A5491C23-CF79-4BB6-B96D-6E31D4074E57}"/>
    <hyperlink ref="A80" location="'顧客情報推移商品G(頭がAの商品)'!A1" display="'顧客情報推移商品G(頭がAの商品)" xr:uid="{F102CEA6-A4E2-4870-87D4-DE105AD3C9A8}"/>
    <hyperlink ref="A81" location="'顧客状況一覧201302商品G(頭がAの商品)'!A1" display="'顧客状況一覧201302商品G(頭がAの商品)" xr:uid="{DB287CAF-27E4-4347-B0BE-E0FDB6C191C1}"/>
    <hyperlink ref="A83" location="'CPM分析パラメータ'!A1" display="'CPM分析パラメータ" xr:uid="{B8072D75-5A06-4F40-A1F1-DD6643837F51}"/>
    <hyperlink ref="A84" location="'CPM分析サマリ'!A1" display="'CPM分析サマリ" xr:uid="{EB6C4952-0E45-4DF7-8397-C9A6C13D7FB1}"/>
    <hyperlink ref="A85" location="'顧客状況一覧202005全商品'!A1" display="'顧客状況一覧202005全商品" xr:uid="{4E01F6A2-AF7A-40AF-8DAF-3C2019C885D9}"/>
    <hyperlink ref="A86" location="'顧客状況一覧202006全商品'!A1" display="'顧客状況一覧202006全商品" xr:uid="{EC89D44A-DD15-4A3C-BA96-EE9E7ACC0A16}"/>
    <hyperlink ref="A87" location="'顧客状況一覧202007全商品'!A1" display="'顧客状況一覧202007全商品" xr:uid="{F7F1A264-8A6C-4E42-A3F0-CC7AEA68C859}"/>
    <hyperlink ref="A88" location="'顧客状況一覧202005商品G(商品頭2のもの)'!A1" display="'顧客状況一覧202005商品G(商品頭2のもの)" xr:uid="{F4EDB032-D33C-4960-ABCC-AE2C652BDBD7}"/>
    <hyperlink ref="A1" location="'シート一覧'!A4" display="※※　目　　次　※※" xr:uid="{09978DE0-CC89-4D02-8355-E83AD16E3B4E}"/>
    <hyperlink ref="A7" location="'RFM解析パラメータ'!A1" display="'RFM解析パラメータ" xr:uid="{A511A8A3-12D3-405B-BEF1-9698205896A0}"/>
  </hyperlinks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55"/>
  <sheetViews>
    <sheetView workbookViewId="0">
      <selection activeCell="C67" sqref="C67"/>
    </sheetView>
  </sheetViews>
  <sheetFormatPr defaultColWidth="7.375" defaultRowHeight="15.75" customHeight="1"/>
  <cols>
    <col min="1" max="1" width="1.25" style="67" customWidth="1"/>
    <col min="2" max="2" width="3.5" style="65" bestFit="1" customWidth="1"/>
    <col min="3" max="7" width="8.875" style="67" customWidth="1"/>
    <col min="8" max="8" width="2" style="68" customWidth="1"/>
    <col min="9" max="9" width="2.625" style="65" bestFit="1" customWidth="1"/>
    <col min="10" max="14" width="7.375" style="67" customWidth="1"/>
    <col min="15" max="15" width="7.625" style="67" customWidth="1"/>
    <col min="16" max="16" width="3.875" style="67" customWidth="1"/>
    <col min="17" max="17" width="2.5" style="65" bestFit="1" customWidth="1"/>
    <col min="18" max="24" width="4" style="67" customWidth="1"/>
    <col min="25" max="25" width="0.625" style="67" customWidth="1"/>
    <col min="26" max="29" width="4" style="67" customWidth="1"/>
    <col min="30" max="16384" width="7.375" style="67"/>
  </cols>
  <sheetData>
    <row r="1" spans="1:29" s="65" customFormat="1" ht="13.5">
      <c r="A1" s="303" t="s">
        <v>1701</v>
      </c>
      <c r="H1" s="66"/>
    </row>
    <row r="2" spans="1:29" ht="15.75" customHeight="1">
      <c r="G2" s="67" t="s">
        <v>265</v>
      </c>
      <c r="Q2" s="67"/>
    </row>
    <row r="3" spans="1:29" s="65" customFormat="1" ht="15.75" customHeight="1">
      <c r="B3" s="27" t="s">
        <v>388</v>
      </c>
      <c r="C3" s="40" t="s">
        <v>389</v>
      </c>
      <c r="D3" s="40" t="s">
        <v>390</v>
      </c>
      <c r="E3" s="40" t="s">
        <v>391</v>
      </c>
      <c r="F3" s="40" t="s">
        <v>392</v>
      </c>
      <c r="G3" s="40" t="s">
        <v>393</v>
      </c>
      <c r="H3" s="69"/>
      <c r="R3" s="27"/>
      <c r="S3" s="317" t="s">
        <v>394</v>
      </c>
      <c r="T3" s="318"/>
      <c r="U3" s="317" t="s">
        <v>395</v>
      </c>
      <c r="V3" s="317"/>
      <c r="W3" s="317" t="s">
        <v>396</v>
      </c>
      <c r="X3" s="317"/>
      <c r="Y3" s="317"/>
      <c r="Z3" s="317" t="s">
        <v>397</v>
      </c>
      <c r="AA3" s="317"/>
      <c r="AB3" s="317" t="s">
        <v>398</v>
      </c>
      <c r="AC3" s="317"/>
    </row>
    <row r="4" spans="1:29" ht="15.75" customHeight="1">
      <c r="B4" s="40" t="s">
        <v>399</v>
      </c>
      <c r="C4" s="70">
        <v>0</v>
      </c>
      <c r="D4" s="70">
        <v>0</v>
      </c>
      <c r="E4" s="70">
        <v>0</v>
      </c>
      <c r="F4" s="71">
        <v>0</v>
      </c>
      <c r="G4" s="71">
        <v>0</v>
      </c>
      <c r="H4" s="33"/>
      <c r="I4" s="34" t="s">
        <v>400</v>
      </c>
      <c r="Q4" s="67"/>
      <c r="R4" s="28" t="s">
        <v>401</v>
      </c>
      <c r="S4" s="333">
        <v>30</v>
      </c>
      <c r="T4" s="334"/>
      <c r="U4" s="333">
        <v>60</v>
      </c>
      <c r="V4" s="333"/>
      <c r="W4" s="333">
        <v>90</v>
      </c>
      <c r="X4" s="333"/>
      <c r="Y4" s="333"/>
      <c r="Z4" s="335">
        <v>180</v>
      </c>
      <c r="AA4" s="335"/>
      <c r="AB4" s="327" t="s">
        <v>274</v>
      </c>
      <c r="AC4" s="327"/>
    </row>
    <row r="5" spans="1:29" ht="15.75" customHeight="1">
      <c r="B5" s="40" t="s">
        <v>384</v>
      </c>
      <c r="C5" s="70">
        <v>13131.16</v>
      </c>
      <c r="D5" s="70">
        <v>42539.23</v>
      </c>
      <c r="E5" s="70">
        <v>0</v>
      </c>
      <c r="F5" s="71">
        <v>0</v>
      </c>
      <c r="G5" s="72">
        <v>0</v>
      </c>
      <c r="H5" s="33"/>
      <c r="I5" s="35" t="s">
        <v>385</v>
      </c>
      <c r="Q5" s="67"/>
      <c r="R5" s="28" t="s">
        <v>275</v>
      </c>
      <c r="S5" s="333">
        <v>50</v>
      </c>
      <c r="T5" s="334"/>
      <c r="U5" s="333">
        <v>30</v>
      </c>
      <c r="V5" s="333"/>
      <c r="W5" s="333">
        <v>10</v>
      </c>
      <c r="X5" s="333"/>
      <c r="Y5" s="333"/>
      <c r="Z5" s="333">
        <v>2</v>
      </c>
      <c r="AA5" s="333"/>
      <c r="AB5" s="327" t="s">
        <v>276</v>
      </c>
      <c r="AC5" s="327"/>
    </row>
    <row r="6" spans="1:29" ht="15.75" customHeight="1">
      <c r="B6" s="40" t="s">
        <v>386</v>
      </c>
      <c r="C6" s="71">
        <v>0</v>
      </c>
      <c r="D6" s="71">
        <v>16027.15</v>
      </c>
      <c r="E6" s="71">
        <v>23839</v>
      </c>
      <c r="F6" s="72">
        <v>0</v>
      </c>
      <c r="G6" s="72">
        <v>0</v>
      </c>
      <c r="H6" s="33"/>
      <c r="I6" s="36" t="s">
        <v>387</v>
      </c>
      <c r="Q6" s="73"/>
      <c r="R6" s="28" t="s">
        <v>277</v>
      </c>
      <c r="S6" s="333">
        <v>1000</v>
      </c>
      <c r="T6" s="333"/>
      <c r="U6" s="333">
        <v>500</v>
      </c>
      <c r="V6" s="333"/>
      <c r="W6" s="333">
        <v>200</v>
      </c>
      <c r="X6" s="333"/>
      <c r="Y6" s="333"/>
      <c r="Z6" s="333">
        <v>100</v>
      </c>
      <c r="AA6" s="333"/>
      <c r="AB6" s="327" t="s">
        <v>278</v>
      </c>
      <c r="AC6" s="327"/>
    </row>
    <row r="7" spans="1:29" ht="15.75" customHeight="1">
      <c r="B7" s="40" t="s">
        <v>323</v>
      </c>
      <c r="C7" s="72">
        <v>0</v>
      </c>
      <c r="D7" s="72">
        <v>0</v>
      </c>
      <c r="E7" s="72">
        <v>7251.73</v>
      </c>
      <c r="F7" s="72">
        <v>1007.53</v>
      </c>
      <c r="G7" s="74">
        <v>0</v>
      </c>
      <c r="H7" s="33"/>
      <c r="I7" s="37" t="s">
        <v>283</v>
      </c>
    </row>
    <row r="8" spans="1:29" ht="15.75" customHeight="1">
      <c r="B8" s="40" t="s">
        <v>324</v>
      </c>
      <c r="C8" s="72">
        <v>0</v>
      </c>
      <c r="D8" s="72">
        <v>0</v>
      </c>
      <c r="E8" s="72">
        <v>0</v>
      </c>
      <c r="F8" s="72">
        <v>831.93</v>
      </c>
      <c r="G8" s="74">
        <v>0</v>
      </c>
      <c r="H8" s="33"/>
      <c r="I8" s="19" t="s">
        <v>284</v>
      </c>
    </row>
    <row r="9" spans="1:29" ht="15.75" customHeight="1">
      <c r="B9" s="69"/>
      <c r="C9" s="75"/>
      <c r="D9" s="75"/>
      <c r="E9" s="75"/>
      <c r="F9" s="75"/>
      <c r="G9" s="75"/>
      <c r="H9" s="33"/>
    </row>
    <row r="10" spans="1:29" ht="15.75" customHeight="1">
      <c r="B10" s="69"/>
      <c r="C10" s="75"/>
      <c r="D10" s="75"/>
      <c r="E10" s="75"/>
      <c r="F10" s="75"/>
      <c r="G10" s="75"/>
      <c r="H10" s="33"/>
    </row>
    <row r="11" spans="1:29" ht="15.75" customHeight="1">
      <c r="B11" s="69"/>
      <c r="C11" s="75"/>
      <c r="D11" s="75"/>
      <c r="E11" s="75"/>
      <c r="F11" s="75"/>
      <c r="G11" s="75"/>
      <c r="H11" s="33"/>
    </row>
    <row r="12" spans="1:29" ht="15.75" customHeight="1">
      <c r="B12" s="69"/>
      <c r="C12" s="75"/>
      <c r="D12" s="75"/>
      <c r="E12" s="75"/>
      <c r="F12" s="75"/>
      <c r="G12" s="75"/>
      <c r="H12" s="33"/>
    </row>
    <row r="13" spans="1:29" ht="15.75" customHeight="1">
      <c r="B13" s="69"/>
      <c r="C13" s="75"/>
      <c r="D13" s="75"/>
      <c r="E13" s="75"/>
      <c r="F13" s="75"/>
      <c r="G13" s="75" t="s">
        <v>265</v>
      </c>
      <c r="H13" s="33"/>
    </row>
    <row r="14" spans="1:29" s="65" customFormat="1" ht="15.75" customHeight="1">
      <c r="B14" s="27" t="s">
        <v>291</v>
      </c>
      <c r="C14" s="40" t="s">
        <v>286</v>
      </c>
      <c r="D14" s="40" t="s">
        <v>287</v>
      </c>
      <c r="E14" s="40" t="s">
        <v>288</v>
      </c>
      <c r="F14" s="40" t="s">
        <v>289</v>
      </c>
      <c r="G14" s="40" t="s">
        <v>290</v>
      </c>
      <c r="H14" s="69"/>
    </row>
    <row r="15" spans="1:29" ht="15.75" customHeight="1">
      <c r="B15" s="40" t="s">
        <v>295</v>
      </c>
      <c r="C15" s="70">
        <v>0</v>
      </c>
      <c r="D15" s="70">
        <v>0</v>
      </c>
      <c r="E15" s="70">
        <v>0</v>
      </c>
      <c r="F15" s="71">
        <v>0</v>
      </c>
      <c r="G15" s="72">
        <v>0</v>
      </c>
      <c r="H15" s="33"/>
      <c r="I15" s="34" t="s">
        <v>280</v>
      </c>
    </row>
    <row r="16" spans="1:29" ht="15.75" customHeight="1">
      <c r="B16" s="40" t="s">
        <v>321</v>
      </c>
      <c r="C16" s="71">
        <v>0</v>
      </c>
      <c r="D16" s="71">
        <v>1083.1300000000001</v>
      </c>
      <c r="E16" s="71">
        <v>0</v>
      </c>
      <c r="F16" s="72">
        <v>0</v>
      </c>
      <c r="G16" s="72">
        <v>0</v>
      </c>
      <c r="H16" s="33"/>
      <c r="I16" s="35" t="s">
        <v>281</v>
      </c>
    </row>
    <row r="17" spans="2:9" ht="15.75" customHeight="1">
      <c r="B17" s="40" t="s">
        <v>322</v>
      </c>
      <c r="C17" s="71">
        <v>0</v>
      </c>
      <c r="D17" s="71">
        <v>2029.66</v>
      </c>
      <c r="E17" s="72">
        <v>1051.51</v>
      </c>
      <c r="F17" s="72">
        <v>0</v>
      </c>
      <c r="G17" s="74">
        <v>0</v>
      </c>
      <c r="H17" s="33"/>
      <c r="I17" s="36" t="s">
        <v>282</v>
      </c>
    </row>
    <row r="18" spans="2:9" ht="15.75" customHeight="1">
      <c r="B18" s="40" t="s">
        <v>323</v>
      </c>
      <c r="C18" s="71">
        <v>0</v>
      </c>
      <c r="D18" s="72">
        <v>0</v>
      </c>
      <c r="E18" s="72">
        <v>1621.67</v>
      </c>
      <c r="F18" s="74">
        <v>371.26</v>
      </c>
      <c r="G18" s="74">
        <v>0</v>
      </c>
      <c r="H18" s="33"/>
      <c r="I18" s="37" t="s">
        <v>283</v>
      </c>
    </row>
    <row r="19" spans="2:9" ht="15.75" customHeight="1">
      <c r="B19" s="40" t="s">
        <v>324</v>
      </c>
      <c r="C19" s="72">
        <v>0</v>
      </c>
      <c r="D19" s="72">
        <v>0</v>
      </c>
      <c r="E19" s="74">
        <v>0</v>
      </c>
      <c r="F19" s="74">
        <v>793.61</v>
      </c>
      <c r="G19" s="76">
        <v>0</v>
      </c>
      <c r="H19" s="33"/>
      <c r="I19" s="19" t="s">
        <v>284</v>
      </c>
    </row>
    <row r="20" spans="2:9" ht="15.75" customHeight="1">
      <c r="B20" s="69"/>
      <c r="C20" s="75"/>
      <c r="D20" s="75"/>
      <c r="E20" s="75"/>
      <c r="F20" s="75"/>
      <c r="G20" s="75"/>
      <c r="H20" s="33"/>
    </row>
    <row r="21" spans="2:9" ht="15.75" customHeight="1">
      <c r="B21" s="69"/>
      <c r="C21" s="75"/>
      <c r="D21" s="75"/>
      <c r="E21" s="75"/>
      <c r="F21" s="75"/>
      <c r="G21" s="75"/>
      <c r="H21" s="33"/>
    </row>
    <row r="22" spans="2:9" ht="15.75" customHeight="1">
      <c r="B22" s="69"/>
      <c r="C22" s="75"/>
      <c r="D22" s="75"/>
      <c r="E22" s="75"/>
      <c r="F22" s="75"/>
      <c r="G22" s="75"/>
      <c r="H22" s="33"/>
    </row>
    <row r="23" spans="2:9" ht="15.75" customHeight="1">
      <c r="B23" s="69"/>
      <c r="C23" s="75"/>
      <c r="D23" s="75"/>
      <c r="E23" s="75"/>
      <c r="F23" s="75"/>
      <c r="G23" s="75"/>
      <c r="H23" s="33"/>
    </row>
    <row r="24" spans="2:9" ht="15.75" customHeight="1">
      <c r="G24" s="67" t="s">
        <v>265</v>
      </c>
    </row>
    <row r="25" spans="2:9" s="65" customFormat="1" ht="15.75" customHeight="1">
      <c r="B25" s="27" t="s">
        <v>292</v>
      </c>
      <c r="C25" s="40" t="s">
        <v>286</v>
      </c>
      <c r="D25" s="40" t="s">
        <v>287</v>
      </c>
      <c r="E25" s="40" t="s">
        <v>288</v>
      </c>
      <c r="F25" s="40" t="s">
        <v>289</v>
      </c>
      <c r="G25" s="40" t="s">
        <v>290</v>
      </c>
      <c r="H25" s="69"/>
    </row>
    <row r="26" spans="2:9" ht="15.75" customHeight="1">
      <c r="B26" s="40" t="s">
        <v>295</v>
      </c>
      <c r="C26" s="70">
        <v>0</v>
      </c>
      <c r="D26" s="70">
        <v>0</v>
      </c>
      <c r="E26" s="71">
        <v>0</v>
      </c>
      <c r="F26" s="72">
        <v>0</v>
      </c>
      <c r="G26" s="74">
        <v>0</v>
      </c>
      <c r="H26" s="33"/>
      <c r="I26" s="34" t="s">
        <v>280</v>
      </c>
    </row>
    <row r="27" spans="2:9" ht="15.75" customHeight="1">
      <c r="B27" s="40" t="s">
        <v>321</v>
      </c>
      <c r="C27" s="71">
        <v>0</v>
      </c>
      <c r="D27" s="71">
        <v>0</v>
      </c>
      <c r="E27" s="72">
        <v>0</v>
      </c>
      <c r="F27" s="74">
        <v>0</v>
      </c>
      <c r="G27" s="74">
        <v>0</v>
      </c>
      <c r="H27" s="33"/>
      <c r="I27" s="35" t="s">
        <v>281</v>
      </c>
    </row>
    <row r="28" spans="2:9" ht="15.75" customHeight="1">
      <c r="B28" s="40" t="s">
        <v>322</v>
      </c>
      <c r="C28" s="71">
        <v>0</v>
      </c>
      <c r="D28" s="72">
        <v>0</v>
      </c>
      <c r="E28" s="74">
        <v>0</v>
      </c>
      <c r="F28" s="74">
        <v>0</v>
      </c>
      <c r="G28" s="74">
        <v>0</v>
      </c>
      <c r="H28" s="33"/>
      <c r="I28" s="36" t="s">
        <v>282</v>
      </c>
    </row>
    <row r="29" spans="2:9" ht="15.75" customHeight="1">
      <c r="B29" s="40" t="s">
        <v>323</v>
      </c>
      <c r="C29" s="72">
        <v>0</v>
      </c>
      <c r="D29" s="74">
        <v>0</v>
      </c>
      <c r="E29" s="74">
        <v>307.52999999999997</v>
      </c>
      <c r="F29" s="76">
        <v>0</v>
      </c>
      <c r="G29" s="76">
        <v>0</v>
      </c>
      <c r="H29" s="33"/>
      <c r="I29" s="37" t="s">
        <v>283</v>
      </c>
    </row>
    <row r="30" spans="2:9" ht="15.75" customHeight="1">
      <c r="B30" s="40" t="s">
        <v>324</v>
      </c>
      <c r="C30" s="74">
        <v>0</v>
      </c>
      <c r="D30" s="74">
        <v>0</v>
      </c>
      <c r="E30" s="74">
        <v>0</v>
      </c>
      <c r="F30" s="76">
        <v>258.87</v>
      </c>
      <c r="G30" s="76">
        <v>0</v>
      </c>
      <c r="H30" s="33"/>
      <c r="I30" s="19" t="s">
        <v>284</v>
      </c>
    </row>
    <row r="31" spans="2:9" ht="15.75" customHeight="1">
      <c r="B31" s="69"/>
      <c r="C31" s="75"/>
      <c r="D31" s="75"/>
      <c r="E31" s="75"/>
      <c r="F31" s="75"/>
      <c r="G31" s="75"/>
      <c r="H31" s="33"/>
    </row>
    <row r="32" spans="2:9" ht="15.75" customHeight="1">
      <c r="B32" s="69"/>
      <c r="C32" s="75"/>
      <c r="D32" s="75"/>
      <c r="E32" s="75"/>
      <c r="F32" s="75"/>
      <c r="G32" s="75"/>
      <c r="H32" s="33"/>
    </row>
    <row r="33" spans="2:9" ht="15.75" customHeight="1">
      <c r="B33" s="69"/>
      <c r="C33" s="75"/>
      <c r="D33" s="75"/>
      <c r="E33" s="75"/>
      <c r="F33" s="75"/>
      <c r="G33" s="75"/>
      <c r="H33" s="33"/>
    </row>
    <row r="34" spans="2:9" ht="15.75" customHeight="1">
      <c r="B34" s="69"/>
      <c r="C34" s="75"/>
      <c r="D34" s="75"/>
      <c r="E34" s="75"/>
      <c r="F34" s="75"/>
      <c r="G34" s="75"/>
      <c r="H34" s="33"/>
    </row>
    <row r="35" spans="2:9" ht="15.75" customHeight="1">
      <c r="B35" s="69"/>
      <c r="C35" s="75"/>
      <c r="D35" s="75"/>
      <c r="E35" s="75"/>
      <c r="F35" s="75"/>
      <c r="G35" s="75"/>
      <c r="H35" s="33"/>
    </row>
    <row r="36" spans="2:9" ht="15.75" customHeight="1">
      <c r="B36" s="69"/>
      <c r="C36" s="75"/>
      <c r="D36" s="75"/>
      <c r="E36" s="75"/>
      <c r="F36" s="75"/>
      <c r="G36" s="75"/>
      <c r="H36" s="33"/>
    </row>
    <row r="37" spans="2:9" ht="15.75" customHeight="1">
      <c r="B37" s="69"/>
      <c r="C37" s="75"/>
      <c r="D37" s="75"/>
      <c r="E37" s="75"/>
      <c r="F37" s="75"/>
      <c r="G37" s="75"/>
      <c r="H37" s="33"/>
    </row>
    <row r="38" spans="2:9" ht="15.75" customHeight="1">
      <c r="G38" s="67" t="s">
        <v>265</v>
      </c>
    </row>
    <row r="39" spans="2:9" s="65" customFormat="1" ht="15.75" customHeight="1">
      <c r="B39" s="27" t="s">
        <v>293</v>
      </c>
      <c r="C39" s="40" t="s">
        <v>286</v>
      </c>
      <c r="D39" s="40" t="s">
        <v>287</v>
      </c>
      <c r="E39" s="40" t="s">
        <v>288</v>
      </c>
      <c r="F39" s="40" t="s">
        <v>289</v>
      </c>
      <c r="G39" s="40" t="s">
        <v>290</v>
      </c>
      <c r="H39" s="69"/>
    </row>
    <row r="40" spans="2:9" ht="15.75" customHeight="1">
      <c r="B40" s="40" t="s">
        <v>295</v>
      </c>
      <c r="C40" s="70">
        <v>0</v>
      </c>
      <c r="D40" s="71">
        <v>0</v>
      </c>
      <c r="E40" s="72">
        <v>0</v>
      </c>
      <c r="F40" s="74">
        <v>0</v>
      </c>
      <c r="G40" s="74">
        <v>0</v>
      </c>
      <c r="H40" s="33"/>
      <c r="I40" s="34" t="s">
        <v>280</v>
      </c>
    </row>
    <row r="41" spans="2:9" ht="15.75" customHeight="1">
      <c r="B41" s="40" t="s">
        <v>321</v>
      </c>
      <c r="C41" s="71">
        <v>6668.54</v>
      </c>
      <c r="D41" s="72">
        <v>5835.81</v>
      </c>
      <c r="E41" s="74">
        <v>0</v>
      </c>
      <c r="F41" s="74">
        <v>0</v>
      </c>
      <c r="G41" s="76">
        <v>0</v>
      </c>
      <c r="H41" s="33"/>
      <c r="I41" s="35" t="s">
        <v>281</v>
      </c>
    </row>
    <row r="42" spans="2:9" ht="15.75" customHeight="1">
      <c r="B42" s="40" t="s">
        <v>322</v>
      </c>
      <c r="C42" s="72">
        <v>0</v>
      </c>
      <c r="D42" s="74">
        <v>2895.85</v>
      </c>
      <c r="E42" s="74">
        <v>4456.6400000000003</v>
      </c>
      <c r="F42" s="76">
        <v>0</v>
      </c>
      <c r="G42" s="76">
        <v>0</v>
      </c>
      <c r="H42" s="33"/>
      <c r="I42" s="36" t="s">
        <v>282</v>
      </c>
    </row>
    <row r="43" spans="2:9" ht="15.75" customHeight="1">
      <c r="B43" s="40" t="s">
        <v>323</v>
      </c>
      <c r="C43" s="74">
        <v>0</v>
      </c>
      <c r="D43" s="74">
        <v>0</v>
      </c>
      <c r="E43" s="76">
        <v>934.68</v>
      </c>
      <c r="F43" s="76">
        <v>102.26</v>
      </c>
      <c r="G43" s="76">
        <v>0</v>
      </c>
      <c r="H43" s="33"/>
      <c r="I43" s="37" t="s">
        <v>283</v>
      </c>
    </row>
    <row r="44" spans="2:9" ht="15.75" customHeight="1">
      <c r="B44" s="40" t="s">
        <v>324</v>
      </c>
      <c r="C44" s="74">
        <v>0</v>
      </c>
      <c r="D44" s="74">
        <v>0</v>
      </c>
      <c r="E44" s="76">
        <v>0</v>
      </c>
      <c r="F44" s="76">
        <v>1171.6300000000001</v>
      </c>
      <c r="G44" s="76">
        <v>17.98</v>
      </c>
      <c r="H44" s="33"/>
      <c r="I44" s="19" t="s">
        <v>284</v>
      </c>
    </row>
    <row r="45" spans="2:9" ht="15.75" customHeight="1">
      <c r="B45" s="69"/>
      <c r="C45" s="75"/>
      <c r="D45" s="75"/>
      <c r="E45" s="75"/>
      <c r="F45" s="75"/>
      <c r="G45" s="75"/>
      <c r="H45" s="33"/>
    </row>
    <row r="46" spans="2:9" ht="15.75" customHeight="1">
      <c r="B46" s="69"/>
      <c r="C46" s="75"/>
      <c r="D46" s="75"/>
      <c r="E46" s="75"/>
      <c r="F46" s="75"/>
      <c r="G46" s="75"/>
      <c r="H46" s="33"/>
    </row>
    <row r="47" spans="2:9" ht="15.75" customHeight="1">
      <c r="B47" s="69"/>
      <c r="C47" s="75"/>
      <c r="D47" s="75"/>
      <c r="E47" s="75"/>
      <c r="F47" s="75"/>
      <c r="G47" s="75"/>
      <c r="H47" s="33"/>
    </row>
    <row r="48" spans="2:9" ht="15.75" customHeight="1">
      <c r="B48" s="69"/>
      <c r="C48" s="75"/>
      <c r="D48" s="75"/>
      <c r="E48" s="75"/>
      <c r="F48" s="75"/>
      <c r="G48" s="75"/>
      <c r="H48" s="33"/>
    </row>
    <row r="49" spans="2:9" ht="15.75" customHeight="1">
      <c r="G49" s="67" t="s">
        <v>265</v>
      </c>
    </row>
    <row r="50" spans="2:9" s="65" customFormat="1" ht="15.75" customHeight="1">
      <c r="B50" s="27" t="s">
        <v>294</v>
      </c>
      <c r="C50" s="40" t="s">
        <v>286</v>
      </c>
      <c r="D50" s="40" t="s">
        <v>287</v>
      </c>
      <c r="E50" s="40" t="s">
        <v>288</v>
      </c>
      <c r="F50" s="40" t="s">
        <v>289</v>
      </c>
      <c r="G50" s="40" t="s">
        <v>290</v>
      </c>
      <c r="H50" s="69"/>
    </row>
    <row r="51" spans="2:9" ht="15.75" customHeight="1">
      <c r="B51" s="40" t="s">
        <v>295</v>
      </c>
      <c r="C51" s="71">
        <v>0</v>
      </c>
      <c r="D51" s="74">
        <v>0</v>
      </c>
      <c r="E51" s="76">
        <v>0</v>
      </c>
      <c r="F51" s="76">
        <v>0</v>
      </c>
      <c r="G51" s="76">
        <v>0</v>
      </c>
      <c r="H51" s="33"/>
      <c r="I51" s="34" t="s">
        <v>280</v>
      </c>
    </row>
    <row r="52" spans="2:9" ht="15.75" customHeight="1">
      <c r="B52" s="40" t="s">
        <v>321</v>
      </c>
      <c r="C52" s="74">
        <v>16078.73</v>
      </c>
      <c r="D52" s="76">
        <v>13124.36</v>
      </c>
      <c r="E52" s="76">
        <v>0</v>
      </c>
      <c r="F52" s="76">
        <v>0</v>
      </c>
      <c r="G52" s="76">
        <v>0</v>
      </c>
      <c r="H52" s="33"/>
      <c r="I52" s="35" t="s">
        <v>281</v>
      </c>
    </row>
    <row r="53" spans="2:9" ht="15.75" customHeight="1">
      <c r="B53" s="40" t="s">
        <v>322</v>
      </c>
      <c r="C53" s="76">
        <v>0</v>
      </c>
      <c r="D53" s="76">
        <v>7144.78</v>
      </c>
      <c r="E53" s="76">
        <v>5587.29</v>
      </c>
      <c r="F53" s="76">
        <v>0</v>
      </c>
      <c r="G53" s="76">
        <v>0</v>
      </c>
      <c r="H53" s="33"/>
      <c r="I53" s="36" t="s">
        <v>282</v>
      </c>
    </row>
    <row r="54" spans="2:9" ht="15.75" customHeight="1">
      <c r="B54" s="40" t="s">
        <v>323</v>
      </c>
      <c r="C54" s="76">
        <v>0</v>
      </c>
      <c r="D54" s="76">
        <v>0</v>
      </c>
      <c r="E54" s="76">
        <v>1240.5899999999999</v>
      </c>
      <c r="F54" s="77">
        <v>542.03</v>
      </c>
      <c r="G54" s="77">
        <v>0</v>
      </c>
      <c r="H54" s="33"/>
      <c r="I54" s="37" t="s">
        <v>283</v>
      </c>
    </row>
    <row r="55" spans="2:9" ht="15.75" customHeight="1">
      <c r="B55" s="40" t="s">
        <v>324</v>
      </c>
      <c r="C55" s="76">
        <v>0</v>
      </c>
      <c r="D55" s="76">
        <v>0</v>
      </c>
      <c r="E55" s="76">
        <v>0</v>
      </c>
      <c r="F55" s="77">
        <v>1031.03</v>
      </c>
      <c r="G55" s="77">
        <v>11.74</v>
      </c>
      <c r="H55" s="33"/>
      <c r="I55" s="19" t="s">
        <v>284</v>
      </c>
    </row>
  </sheetData>
  <mergeCells count="20">
    <mergeCell ref="AB5:AC5"/>
    <mergeCell ref="S6:T6"/>
    <mergeCell ref="U6:V6"/>
    <mergeCell ref="W6:Y6"/>
    <mergeCell ref="Z6:AA6"/>
    <mergeCell ref="AB6:AC6"/>
    <mergeCell ref="S5:T5"/>
    <mergeCell ref="U5:V5"/>
    <mergeCell ref="W5:Y5"/>
    <mergeCell ref="Z5:AA5"/>
    <mergeCell ref="AB3:AC3"/>
    <mergeCell ref="S4:T4"/>
    <mergeCell ref="U4:V4"/>
    <mergeCell ref="W4:Y4"/>
    <mergeCell ref="Z4:AA4"/>
    <mergeCell ref="AB4:AC4"/>
    <mergeCell ref="S3:T3"/>
    <mergeCell ref="U3:V3"/>
    <mergeCell ref="W3:Y3"/>
    <mergeCell ref="Z3:AA3"/>
  </mergeCells>
  <phoneticPr fontId="10"/>
  <hyperlinks>
    <hyperlink ref="A1" location="'シート一覧'!A13" display="'シート一覧'!A13" xr:uid="{D9AD6210-5632-496B-AA4E-6B059E6033FD}"/>
  </hyperlink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Footer>&amp;C&amp;A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55"/>
  <sheetViews>
    <sheetView workbookViewId="0">
      <selection activeCell="C67" sqref="C67"/>
    </sheetView>
  </sheetViews>
  <sheetFormatPr defaultColWidth="7.375" defaultRowHeight="15.75" customHeight="1"/>
  <cols>
    <col min="1" max="1" width="1.25" style="67" customWidth="1"/>
    <col min="2" max="2" width="3.5" style="65" bestFit="1" customWidth="1"/>
    <col min="3" max="7" width="8.875" style="67" customWidth="1"/>
    <col min="8" max="8" width="2" style="68" customWidth="1"/>
    <col min="9" max="9" width="2.625" style="65" bestFit="1" customWidth="1"/>
    <col min="10" max="14" width="7.375" style="67" customWidth="1"/>
    <col min="15" max="15" width="7.625" style="67" customWidth="1"/>
    <col min="16" max="16" width="3.875" style="67" customWidth="1"/>
    <col min="17" max="17" width="2.5" style="65" bestFit="1" customWidth="1"/>
    <col min="18" max="24" width="4" style="67" customWidth="1"/>
    <col min="25" max="25" width="0.625" style="67" customWidth="1"/>
    <col min="26" max="29" width="4" style="67" customWidth="1"/>
    <col min="30" max="16384" width="7.375" style="67"/>
  </cols>
  <sheetData>
    <row r="1" spans="1:29" s="65" customFormat="1" ht="13.5">
      <c r="A1" s="303" t="s">
        <v>1702</v>
      </c>
      <c r="H1" s="66"/>
    </row>
    <row r="2" spans="1:29" ht="15.75" customHeight="1">
      <c r="G2" s="67" t="s">
        <v>264</v>
      </c>
      <c r="Q2" s="67"/>
    </row>
    <row r="3" spans="1:29" s="65" customFormat="1" ht="15.75" customHeight="1">
      <c r="B3" s="27" t="s">
        <v>389</v>
      </c>
      <c r="C3" s="40" t="s">
        <v>388</v>
      </c>
      <c r="D3" s="40" t="s">
        <v>402</v>
      </c>
      <c r="E3" s="40" t="s">
        <v>403</v>
      </c>
      <c r="F3" s="40" t="s">
        <v>404</v>
      </c>
      <c r="G3" s="40" t="s">
        <v>405</v>
      </c>
      <c r="H3" s="69"/>
      <c r="R3" s="27"/>
      <c r="S3" s="317" t="s">
        <v>394</v>
      </c>
      <c r="T3" s="318"/>
      <c r="U3" s="317" t="s">
        <v>395</v>
      </c>
      <c r="V3" s="317"/>
      <c r="W3" s="317" t="s">
        <v>396</v>
      </c>
      <c r="X3" s="317"/>
      <c r="Y3" s="317"/>
      <c r="Z3" s="317" t="s">
        <v>397</v>
      </c>
      <c r="AA3" s="317"/>
      <c r="AB3" s="317" t="s">
        <v>398</v>
      </c>
      <c r="AC3" s="317"/>
    </row>
    <row r="4" spans="1:29" ht="15.75" customHeight="1">
      <c r="B4" s="40" t="s">
        <v>399</v>
      </c>
      <c r="C4" s="70">
        <v>0</v>
      </c>
      <c r="D4" s="70">
        <v>0</v>
      </c>
      <c r="E4" s="70">
        <v>0</v>
      </c>
      <c r="F4" s="70">
        <v>0</v>
      </c>
      <c r="G4" s="71">
        <v>0</v>
      </c>
      <c r="H4" s="33"/>
      <c r="I4" s="34" t="s">
        <v>400</v>
      </c>
      <c r="Q4" s="67"/>
      <c r="R4" s="28" t="s">
        <v>401</v>
      </c>
      <c r="S4" s="333">
        <v>30</v>
      </c>
      <c r="T4" s="334"/>
      <c r="U4" s="333">
        <v>60</v>
      </c>
      <c r="V4" s="333"/>
      <c r="W4" s="333">
        <v>90</v>
      </c>
      <c r="X4" s="333"/>
      <c r="Y4" s="333"/>
      <c r="Z4" s="335">
        <v>180</v>
      </c>
      <c r="AA4" s="335"/>
      <c r="AB4" s="327" t="s">
        <v>274</v>
      </c>
      <c r="AC4" s="327"/>
    </row>
    <row r="5" spans="1:29" ht="15.75" customHeight="1">
      <c r="B5" s="40" t="s">
        <v>384</v>
      </c>
      <c r="C5" s="70">
        <v>19</v>
      </c>
      <c r="D5" s="71">
        <v>0</v>
      </c>
      <c r="E5" s="71">
        <v>0</v>
      </c>
      <c r="F5" s="71">
        <v>9</v>
      </c>
      <c r="G5" s="74">
        <v>22</v>
      </c>
      <c r="H5" s="33"/>
      <c r="I5" s="35" t="s">
        <v>385</v>
      </c>
      <c r="Q5" s="67"/>
      <c r="R5" s="28" t="s">
        <v>275</v>
      </c>
      <c r="S5" s="333">
        <v>50</v>
      </c>
      <c r="T5" s="334"/>
      <c r="U5" s="333">
        <v>30</v>
      </c>
      <c r="V5" s="333"/>
      <c r="W5" s="333">
        <v>10</v>
      </c>
      <c r="X5" s="333"/>
      <c r="Y5" s="333"/>
      <c r="Z5" s="333">
        <v>2</v>
      </c>
      <c r="AA5" s="333"/>
      <c r="AB5" s="327" t="s">
        <v>276</v>
      </c>
      <c r="AC5" s="327"/>
    </row>
    <row r="6" spans="1:29" ht="15.75" customHeight="1">
      <c r="B6" s="40" t="s">
        <v>386</v>
      </c>
      <c r="C6" s="71">
        <v>0</v>
      </c>
      <c r="D6" s="71">
        <v>0</v>
      </c>
      <c r="E6" s="71">
        <v>0</v>
      </c>
      <c r="F6" s="72">
        <v>0</v>
      </c>
      <c r="G6" s="76">
        <v>0</v>
      </c>
      <c r="H6" s="33"/>
      <c r="I6" s="36" t="s">
        <v>387</v>
      </c>
      <c r="Q6" s="73"/>
      <c r="R6" s="28" t="s">
        <v>277</v>
      </c>
      <c r="S6" s="333">
        <v>1000</v>
      </c>
      <c r="T6" s="333"/>
      <c r="U6" s="333">
        <v>500</v>
      </c>
      <c r="V6" s="333"/>
      <c r="W6" s="333">
        <v>200</v>
      </c>
      <c r="X6" s="333"/>
      <c r="Y6" s="333"/>
      <c r="Z6" s="333">
        <v>100</v>
      </c>
      <c r="AA6" s="333"/>
      <c r="AB6" s="327" t="s">
        <v>278</v>
      </c>
      <c r="AC6" s="327"/>
    </row>
    <row r="7" spans="1:29" ht="15.75" customHeight="1">
      <c r="B7" s="40" t="s">
        <v>323</v>
      </c>
      <c r="C7" s="72">
        <v>0</v>
      </c>
      <c r="D7" s="71">
        <v>0</v>
      </c>
      <c r="E7" s="72">
        <v>0</v>
      </c>
      <c r="F7" s="74">
        <v>0</v>
      </c>
      <c r="G7" s="76">
        <v>0</v>
      </c>
      <c r="H7" s="33"/>
      <c r="I7" s="37" t="s">
        <v>283</v>
      </c>
    </row>
    <row r="8" spans="1:29" ht="15.75" customHeight="1">
      <c r="B8" s="40" t="s">
        <v>324</v>
      </c>
      <c r="C8" s="72">
        <v>0</v>
      </c>
      <c r="D8" s="72">
        <v>0</v>
      </c>
      <c r="E8" s="74">
        <v>0</v>
      </c>
      <c r="F8" s="74">
        <v>0</v>
      </c>
      <c r="G8" s="76">
        <v>0</v>
      </c>
      <c r="H8" s="33"/>
      <c r="I8" s="19" t="s">
        <v>284</v>
      </c>
    </row>
    <row r="9" spans="1:29" ht="15.75" customHeight="1">
      <c r="B9" s="69"/>
      <c r="C9" s="75"/>
      <c r="D9" s="75"/>
      <c r="E9" s="75"/>
      <c r="F9" s="75"/>
      <c r="G9" s="75"/>
      <c r="H9" s="33"/>
    </row>
    <row r="10" spans="1:29" ht="15.75" customHeight="1">
      <c r="B10" s="69"/>
      <c r="C10" s="75"/>
      <c r="D10" s="75"/>
      <c r="E10" s="75"/>
      <c r="F10" s="75"/>
      <c r="G10" s="75"/>
      <c r="H10" s="33"/>
    </row>
    <row r="11" spans="1:29" ht="15.75" customHeight="1">
      <c r="B11" s="69"/>
      <c r="C11" s="75"/>
      <c r="D11" s="75"/>
      <c r="E11" s="75"/>
      <c r="F11" s="75"/>
      <c r="G11" s="75"/>
      <c r="H11" s="33"/>
    </row>
    <row r="12" spans="1:29" ht="15.75" customHeight="1">
      <c r="B12" s="69"/>
      <c r="C12" s="75"/>
      <c r="D12" s="75"/>
      <c r="E12" s="75"/>
      <c r="F12" s="75"/>
      <c r="G12" s="75"/>
      <c r="H12" s="33"/>
    </row>
    <row r="13" spans="1:29" ht="15.75" customHeight="1">
      <c r="B13" s="69"/>
      <c r="C13" s="75"/>
      <c r="D13" s="75"/>
      <c r="E13" s="75"/>
      <c r="F13" s="75"/>
      <c r="G13" s="75" t="s">
        <v>264</v>
      </c>
      <c r="H13" s="33"/>
    </row>
    <row r="14" spans="1:29" s="65" customFormat="1" ht="15.75" customHeight="1">
      <c r="B14" s="27" t="s">
        <v>287</v>
      </c>
      <c r="C14" s="40" t="s">
        <v>285</v>
      </c>
      <c r="D14" s="40" t="s">
        <v>291</v>
      </c>
      <c r="E14" s="40" t="s">
        <v>292</v>
      </c>
      <c r="F14" s="40" t="s">
        <v>293</v>
      </c>
      <c r="G14" s="40" t="s">
        <v>294</v>
      </c>
      <c r="H14" s="69"/>
    </row>
    <row r="15" spans="1:29" ht="15.75" customHeight="1">
      <c r="B15" s="40" t="s">
        <v>295</v>
      </c>
      <c r="C15" s="70">
        <v>0</v>
      </c>
      <c r="D15" s="70">
        <v>0</v>
      </c>
      <c r="E15" s="70">
        <v>0</v>
      </c>
      <c r="F15" s="71">
        <v>0</v>
      </c>
      <c r="G15" s="74">
        <v>0</v>
      </c>
      <c r="H15" s="33"/>
      <c r="I15" s="34" t="s">
        <v>280</v>
      </c>
    </row>
    <row r="16" spans="1:29" ht="15.75" customHeight="1">
      <c r="B16" s="40" t="s">
        <v>321</v>
      </c>
      <c r="C16" s="70">
        <v>74</v>
      </c>
      <c r="D16" s="71">
        <v>2</v>
      </c>
      <c r="E16" s="71">
        <v>0</v>
      </c>
      <c r="F16" s="72">
        <v>10</v>
      </c>
      <c r="G16" s="76">
        <v>22</v>
      </c>
      <c r="H16" s="33"/>
      <c r="I16" s="35" t="s">
        <v>281</v>
      </c>
    </row>
    <row r="17" spans="2:9" ht="15.75" customHeight="1">
      <c r="B17" s="40" t="s">
        <v>322</v>
      </c>
      <c r="C17" s="71">
        <v>36</v>
      </c>
      <c r="D17" s="71">
        <v>5</v>
      </c>
      <c r="E17" s="72">
        <v>0</v>
      </c>
      <c r="F17" s="74">
        <v>7</v>
      </c>
      <c r="G17" s="76">
        <v>16</v>
      </c>
      <c r="H17" s="33"/>
      <c r="I17" s="36" t="s">
        <v>282</v>
      </c>
    </row>
    <row r="18" spans="2:9" ht="15.75" customHeight="1">
      <c r="B18" s="40" t="s">
        <v>323</v>
      </c>
      <c r="C18" s="72">
        <v>0</v>
      </c>
      <c r="D18" s="72">
        <v>0</v>
      </c>
      <c r="E18" s="74">
        <v>0</v>
      </c>
      <c r="F18" s="74">
        <v>0</v>
      </c>
      <c r="G18" s="76">
        <v>0</v>
      </c>
      <c r="H18" s="33"/>
      <c r="I18" s="37" t="s">
        <v>283</v>
      </c>
    </row>
    <row r="19" spans="2:9" ht="15.75" customHeight="1">
      <c r="B19" s="40" t="s">
        <v>324</v>
      </c>
      <c r="C19" s="72">
        <v>0</v>
      </c>
      <c r="D19" s="72">
        <v>0</v>
      </c>
      <c r="E19" s="74">
        <v>0</v>
      </c>
      <c r="F19" s="74">
        <v>0</v>
      </c>
      <c r="G19" s="76">
        <v>0</v>
      </c>
      <c r="H19" s="33"/>
      <c r="I19" s="19" t="s">
        <v>284</v>
      </c>
    </row>
    <row r="20" spans="2:9" ht="15.75" customHeight="1">
      <c r="B20" s="69"/>
      <c r="C20" s="75"/>
      <c r="D20" s="75"/>
      <c r="E20" s="75"/>
      <c r="F20" s="75"/>
      <c r="G20" s="75"/>
      <c r="H20" s="33"/>
    </row>
    <row r="21" spans="2:9" ht="15.75" customHeight="1">
      <c r="B21" s="69"/>
      <c r="C21" s="75"/>
      <c r="D21" s="75"/>
      <c r="E21" s="75"/>
      <c r="F21" s="75"/>
      <c r="G21" s="75"/>
      <c r="H21" s="33"/>
    </row>
    <row r="22" spans="2:9" ht="15.75" customHeight="1">
      <c r="B22" s="69"/>
      <c r="C22" s="75"/>
      <c r="D22" s="75"/>
      <c r="E22" s="75"/>
      <c r="F22" s="75"/>
      <c r="G22" s="75"/>
      <c r="H22" s="33"/>
    </row>
    <row r="23" spans="2:9" ht="15.75" customHeight="1">
      <c r="B23" s="69"/>
      <c r="C23" s="75"/>
      <c r="D23" s="75"/>
      <c r="E23" s="75"/>
      <c r="F23" s="75"/>
      <c r="G23" s="75"/>
      <c r="H23" s="33"/>
    </row>
    <row r="24" spans="2:9" ht="15.75" customHeight="1">
      <c r="G24" s="67" t="s">
        <v>264</v>
      </c>
    </row>
    <row r="25" spans="2:9" s="65" customFormat="1" ht="15.75" customHeight="1">
      <c r="B25" s="27" t="s">
        <v>288</v>
      </c>
      <c r="C25" s="40" t="s">
        <v>285</v>
      </c>
      <c r="D25" s="40" t="s">
        <v>291</v>
      </c>
      <c r="E25" s="40" t="s">
        <v>292</v>
      </c>
      <c r="F25" s="40" t="s">
        <v>293</v>
      </c>
      <c r="G25" s="40" t="s">
        <v>294</v>
      </c>
      <c r="H25" s="69"/>
    </row>
    <row r="26" spans="2:9" ht="15.75" customHeight="1">
      <c r="B26" s="40" t="s">
        <v>295</v>
      </c>
      <c r="C26" s="70">
        <v>0</v>
      </c>
      <c r="D26" s="70">
        <v>0</v>
      </c>
      <c r="E26" s="71">
        <v>0</v>
      </c>
      <c r="F26" s="72">
        <v>0</v>
      </c>
      <c r="G26" s="76">
        <v>0</v>
      </c>
      <c r="H26" s="33"/>
      <c r="I26" s="34" t="s">
        <v>280</v>
      </c>
    </row>
    <row r="27" spans="2:9" ht="15.75" customHeight="1">
      <c r="B27" s="40" t="s">
        <v>321</v>
      </c>
      <c r="C27" s="70">
        <v>0</v>
      </c>
      <c r="D27" s="71">
        <v>0</v>
      </c>
      <c r="E27" s="72">
        <v>0</v>
      </c>
      <c r="F27" s="74">
        <v>0</v>
      </c>
      <c r="G27" s="76">
        <v>0</v>
      </c>
      <c r="H27" s="33"/>
      <c r="I27" s="35" t="s">
        <v>281</v>
      </c>
    </row>
    <row r="28" spans="2:9" ht="15.75" customHeight="1">
      <c r="B28" s="40" t="s">
        <v>322</v>
      </c>
      <c r="C28" s="71">
        <v>81</v>
      </c>
      <c r="D28" s="72">
        <v>4</v>
      </c>
      <c r="E28" s="74">
        <v>0</v>
      </c>
      <c r="F28" s="74">
        <v>15</v>
      </c>
      <c r="G28" s="76">
        <v>18</v>
      </c>
      <c r="H28" s="33"/>
      <c r="I28" s="36" t="s">
        <v>282</v>
      </c>
    </row>
    <row r="29" spans="2:9" ht="15.75" customHeight="1">
      <c r="B29" s="40" t="s">
        <v>323</v>
      </c>
      <c r="C29" s="72">
        <v>48</v>
      </c>
      <c r="D29" s="72">
        <v>9</v>
      </c>
      <c r="E29" s="74">
        <v>2</v>
      </c>
      <c r="F29" s="76">
        <v>6</v>
      </c>
      <c r="G29" s="76">
        <v>8</v>
      </c>
      <c r="H29" s="33"/>
      <c r="I29" s="37" t="s">
        <v>283</v>
      </c>
    </row>
    <row r="30" spans="2:9" ht="15.75" customHeight="1">
      <c r="B30" s="40" t="s">
        <v>324</v>
      </c>
      <c r="C30" s="72">
        <v>0</v>
      </c>
      <c r="D30" s="74">
        <v>0</v>
      </c>
      <c r="E30" s="74">
        <v>0</v>
      </c>
      <c r="F30" s="76">
        <v>0</v>
      </c>
      <c r="G30" s="76">
        <v>0</v>
      </c>
      <c r="H30" s="33"/>
      <c r="I30" s="19" t="s">
        <v>284</v>
      </c>
    </row>
    <row r="31" spans="2:9" ht="15.75" customHeight="1">
      <c r="B31" s="69"/>
      <c r="C31" s="75"/>
      <c r="D31" s="75"/>
      <c r="E31" s="75"/>
      <c r="F31" s="75"/>
      <c r="G31" s="75"/>
      <c r="H31" s="33"/>
    </row>
    <row r="32" spans="2:9" ht="15.75" customHeight="1">
      <c r="B32" s="69"/>
      <c r="C32" s="75"/>
      <c r="D32" s="75"/>
      <c r="E32" s="75"/>
      <c r="F32" s="75"/>
      <c r="G32" s="75"/>
      <c r="H32" s="33"/>
    </row>
    <row r="33" spans="2:9" ht="15.75" customHeight="1">
      <c r="B33" s="69"/>
      <c r="C33" s="75"/>
      <c r="D33" s="75"/>
      <c r="E33" s="75"/>
      <c r="F33" s="75"/>
      <c r="G33" s="75"/>
      <c r="H33" s="33"/>
    </row>
    <row r="34" spans="2:9" ht="15.75" customHeight="1">
      <c r="B34" s="69"/>
      <c r="C34" s="75"/>
      <c r="D34" s="75"/>
      <c r="E34" s="75"/>
      <c r="F34" s="75"/>
      <c r="G34" s="75"/>
      <c r="H34" s="33"/>
    </row>
    <row r="35" spans="2:9" ht="15.75" customHeight="1">
      <c r="B35" s="69"/>
      <c r="C35" s="75"/>
      <c r="D35" s="75"/>
      <c r="E35" s="75"/>
      <c r="F35" s="75"/>
      <c r="G35" s="75"/>
      <c r="H35" s="33"/>
    </row>
    <row r="36" spans="2:9" ht="15.75" customHeight="1">
      <c r="B36" s="69"/>
      <c r="C36" s="75"/>
      <c r="D36" s="75"/>
      <c r="E36" s="75"/>
      <c r="F36" s="75"/>
      <c r="G36" s="75"/>
      <c r="H36" s="33"/>
    </row>
    <row r="37" spans="2:9" ht="15.75" customHeight="1">
      <c r="B37" s="69"/>
      <c r="C37" s="75"/>
      <c r="D37" s="75"/>
      <c r="E37" s="75"/>
      <c r="F37" s="75"/>
      <c r="G37" s="75"/>
      <c r="H37" s="33"/>
    </row>
    <row r="38" spans="2:9" ht="15.75" customHeight="1">
      <c r="G38" s="67" t="s">
        <v>264</v>
      </c>
    </row>
    <row r="39" spans="2:9" s="65" customFormat="1" ht="15.75" customHeight="1">
      <c r="B39" s="27" t="s">
        <v>289</v>
      </c>
      <c r="C39" s="40" t="s">
        <v>285</v>
      </c>
      <c r="D39" s="40" t="s">
        <v>291</v>
      </c>
      <c r="E39" s="40" t="s">
        <v>292</v>
      </c>
      <c r="F39" s="40" t="s">
        <v>293</v>
      </c>
      <c r="G39" s="40" t="s">
        <v>294</v>
      </c>
      <c r="H39" s="69"/>
    </row>
    <row r="40" spans="2:9" ht="15.75" customHeight="1">
      <c r="B40" s="40" t="s">
        <v>295</v>
      </c>
      <c r="C40" s="71">
        <v>0</v>
      </c>
      <c r="D40" s="71">
        <v>0</v>
      </c>
      <c r="E40" s="72">
        <v>0</v>
      </c>
      <c r="F40" s="74">
        <v>0</v>
      </c>
      <c r="G40" s="76">
        <v>0</v>
      </c>
      <c r="H40" s="33"/>
      <c r="I40" s="34" t="s">
        <v>280</v>
      </c>
    </row>
    <row r="41" spans="2:9" ht="15.75" customHeight="1">
      <c r="B41" s="40" t="s">
        <v>321</v>
      </c>
      <c r="C41" s="71">
        <v>0</v>
      </c>
      <c r="D41" s="72">
        <v>0</v>
      </c>
      <c r="E41" s="74">
        <v>0</v>
      </c>
      <c r="F41" s="74">
        <v>0</v>
      </c>
      <c r="G41" s="76">
        <v>0</v>
      </c>
      <c r="H41" s="33"/>
      <c r="I41" s="35" t="s">
        <v>281</v>
      </c>
    </row>
    <row r="42" spans="2:9" ht="15.75" customHeight="1">
      <c r="B42" s="40" t="s">
        <v>322</v>
      </c>
      <c r="C42" s="72">
        <v>0</v>
      </c>
      <c r="D42" s="72">
        <v>0</v>
      </c>
      <c r="E42" s="74">
        <v>0</v>
      </c>
      <c r="F42" s="76">
        <v>0</v>
      </c>
      <c r="G42" s="76">
        <v>0</v>
      </c>
      <c r="H42" s="33"/>
      <c r="I42" s="36" t="s">
        <v>282</v>
      </c>
    </row>
    <row r="43" spans="2:9" ht="15.75" customHeight="1">
      <c r="B43" s="40" t="s">
        <v>323</v>
      </c>
      <c r="C43" s="72">
        <v>8</v>
      </c>
      <c r="D43" s="74">
        <v>3</v>
      </c>
      <c r="E43" s="76">
        <v>0</v>
      </c>
      <c r="F43" s="76">
        <v>1</v>
      </c>
      <c r="G43" s="77">
        <v>5</v>
      </c>
      <c r="H43" s="33"/>
      <c r="I43" s="37" t="s">
        <v>283</v>
      </c>
    </row>
    <row r="44" spans="2:9" ht="15.75" customHeight="1">
      <c r="B44" s="40" t="s">
        <v>324</v>
      </c>
      <c r="C44" s="72">
        <v>13</v>
      </c>
      <c r="D44" s="74">
        <v>13</v>
      </c>
      <c r="E44" s="76">
        <v>5</v>
      </c>
      <c r="F44" s="76">
        <v>21</v>
      </c>
      <c r="G44" s="77">
        <v>14</v>
      </c>
      <c r="H44" s="33"/>
      <c r="I44" s="19" t="s">
        <v>284</v>
      </c>
    </row>
    <row r="45" spans="2:9" ht="15.75" customHeight="1">
      <c r="B45" s="69"/>
      <c r="C45" s="75"/>
      <c r="D45" s="75"/>
      <c r="E45" s="75"/>
      <c r="F45" s="75"/>
      <c r="G45" s="75"/>
      <c r="H45" s="33"/>
    </row>
    <row r="46" spans="2:9" ht="15.75" customHeight="1">
      <c r="B46" s="69"/>
      <c r="C46" s="75"/>
      <c r="D46" s="75"/>
      <c r="E46" s="75"/>
      <c r="F46" s="75"/>
      <c r="G46" s="75"/>
      <c r="H46" s="33"/>
    </row>
    <row r="47" spans="2:9" ht="15.75" customHeight="1">
      <c r="B47" s="69"/>
      <c r="C47" s="75"/>
      <c r="D47" s="75"/>
      <c r="E47" s="75"/>
      <c r="F47" s="75"/>
      <c r="G47" s="75"/>
      <c r="H47" s="33"/>
    </row>
    <row r="48" spans="2:9" ht="15.75" customHeight="1">
      <c r="B48" s="69"/>
      <c r="C48" s="75"/>
      <c r="D48" s="75"/>
      <c r="E48" s="75"/>
      <c r="F48" s="75"/>
      <c r="G48" s="75"/>
      <c r="H48" s="33"/>
    </row>
    <row r="49" spans="2:9" ht="15.75" customHeight="1">
      <c r="G49" s="67" t="s">
        <v>264</v>
      </c>
    </row>
    <row r="50" spans="2:9" s="65" customFormat="1" ht="15.75" customHeight="1">
      <c r="B50" s="27" t="s">
        <v>290</v>
      </c>
      <c r="C50" s="40" t="s">
        <v>285</v>
      </c>
      <c r="D50" s="40" t="s">
        <v>291</v>
      </c>
      <c r="E50" s="40" t="s">
        <v>292</v>
      </c>
      <c r="F50" s="40" t="s">
        <v>293</v>
      </c>
      <c r="G50" s="40" t="s">
        <v>294</v>
      </c>
      <c r="H50" s="69"/>
    </row>
    <row r="51" spans="2:9" ht="15.75" customHeight="1">
      <c r="B51" s="40" t="s">
        <v>295</v>
      </c>
      <c r="C51" s="71">
        <v>0</v>
      </c>
      <c r="D51" s="72">
        <v>0</v>
      </c>
      <c r="E51" s="74">
        <v>0</v>
      </c>
      <c r="F51" s="74">
        <v>0</v>
      </c>
      <c r="G51" s="76">
        <v>0</v>
      </c>
      <c r="H51" s="33"/>
      <c r="I51" s="34" t="s">
        <v>280</v>
      </c>
    </row>
    <row r="52" spans="2:9" ht="15.75" customHeight="1">
      <c r="B52" s="40" t="s">
        <v>321</v>
      </c>
      <c r="C52" s="72">
        <v>0</v>
      </c>
      <c r="D52" s="72">
        <v>0</v>
      </c>
      <c r="E52" s="74">
        <v>0</v>
      </c>
      <c r="F52" s="76">
        <v>0</v>
      </c>
      <c r="G52" s="76">
        <v>0</v>
      </c>
      <c r="H52" s="33"/>
      <c r="I52" s="35" t="s">
        <v>281</v>
      </c>
    </row>
    <row r="53" spans="2:9" ht="15.75" customHeight="1">
      <c r="B53" s="40" t="s">
        <v>322</v>
      </c>
      <c r="C53" s="72">
        <v>0</v>
      </c>
      <c r="D53" s="74">
        <v>0</v>
      </c>
      <c r="E53" s="74">
        <v>0</v>
      </c>
      <c r="F53" s="76">
        <v>0</v>
      </c>
      <c r="G53" s="76">
        <v>0</v>
      </c>
      <c r="H53" s="33"/>
      <c r="I53" s="36" t="s">
        <v>282</v>
      </c>
    </row>
    <row r="54" spans="2:9" ht="15.75" customHeight="1">
      <c r="B54" s="40" t="s">
        <v>323</v>
      </c>
      <c r="C54" s="74">
        <v>0</v>
      </c>
      <c r="D54" s="74">
        <v>0</v>
      </c>
      <c r="E54" s="76">
        <v>0</v>
      </c>
      <c r="F54" s="76">
        <v>0</v>
      </c>
      <c r="G54" s="77">
        <v>0</v>
      </c>
      <c r="H54" s="33"/>
      <c r="I54" s="37" t="s">
        <v>283</v>
      </c>
    </row>
    <row r="55" spans="2:9" ht="15.75" customHeight="1">
      <c r="B55" s="40" t="s">
        <v>324</v>
      </c>
      <c r="C55" s="74">
        <v>0</v>
      </c>
      <c r="D55" s="76">
        <v>0</v>
      </c>
      <c r="E55" s="76">
        <v>0</v>
      </c>
      <c r="F55" s="76">
        <v>2</v>
      </c>
      <c r="G55" s="77">
        <v>2</v>
      </c>
      <c r="H55" s="33"/>
      <c r="I55" s="19" t="s">
        <v>284</v>
      </c>
    </row>
  </sheetData>
  <mergeCells count="20">
    <mergeCell ref="AB5:AC5"/>
    <mergeCell ref="S6:T6"/>
    <mergeCell ref="U6:V6"/>
    <mergeCell ref="W6:Y6"/>
    <mergeCell ref="Z6:AA6"/>
    <mergeCell ref="AB6:AC6"/>
    <mergeCell ref="S5:T5"/>
    <mergeCell ref="U5:V5"/>
    <mergeCell ref="W5:Y5"/>
    <mergeCell ref="Z5:AA5"/>
    <mergeCell ref="AB3:AC3"/>
    <mergeCell ref="S4:T4"/>
    <mergeCell ref="U4:V4"/>
    <mergeCell ref="W4:Y4"/>
    <mergeCell ref="Z4:AA4"/>
    <mergeCell ref="AB4:AC4"/>
    <mergeCell ref="S3:T3"/>
    <mergeCell ref="U3:V3"/>
    <mergeCell ref="W3:Y3"/>
    <mergeCell ref="Z3:AA3"/>
  </mergeCells>
  <phoneticPr fontId="10"/>
  <hyperlinks>
    <hyperlink ref="A1" location="'シート一覧'!A14" display="'シート一覧'!A14" xr:uid="{D7E9B17D-1E10-49B4-9DFC-9D908D960516}"/>
  </hyperlink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Footer>&amp;C&amp;A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55"/>
  <sheetViews>
    <sheetView topLeftCell="A16" workbookViewId="0">
      <selection activeCell="C67" sqref="C67"/>
    </sheetView>
  </sheetViews>
  <sheetFormatPr defaultColWidth="7.375" defaultRowHeight="15.75" customHeight="1"/>
  <cols>
    <col min="1" max="1" width="1.25" style="67" customWidth="1"/>
    <col min="2" max="2" width="3.5" style="65" bestFit="1" customWidth="1"/>
    <col min="3" max="7" width="8.875" style="67" customWidth="1"/>
    <col min="8" max="8" width="2" style="68" customWidth="1"/>
    <col min="9" max="9" width="2.625" style="65" bestFit="1" customWidth="1"/>
    <col min="10" max="14" width="7.375" style="67" customWidth="1"/>
    <col min="15" max="15" width="7.625" style="67" customWidth="1"/>
    <col min="16" max="16" width="3.875" style="67" customWidth="1"/>
    <col min="17" max="17" width="2.5" style="65" bestFit="1" customWidth="1"/>
    <col min="18" max="24" width="4" style="67" customWidth="1"/>
    <col min="25" max="25" width="0.625" style="67" customWidth="1"/>
    <col min="26" max="29" width="4" style="67" customWidth="1"/>
    <col min="30" max="16384" width="7.375" style="67"/>
  </cols>
  <sheetData>
    <row r="1" spans="1:29" s="65" customFormat="1" ht="13.5">
      <c r="A1" s="303" t="s">
        <v>1703</v>
      </c>
      <c r="H1" s="66"/>
    </row>
    <row r="2" spans="1:29" ht="15.75" customHeight="1">
      <c r="G2" s="67" t="s">
        <v>265</v>
      </c>
      <c r="Q2" s="67"/>
    </row>
    <row r="3" spans="1:29" s="65" customFormat="1" ht="15.75" customHeight="1">
      <c r="B3" s="27" t="s">
        <v>389</v>
      </c>
      <c r="C3" s="40" t="s">
        <v>388</v>
      </c>
      <c r="D3" s="40" t="s">
        <v>402</v>
      </c>
      <c r="E3" s="40" t="s">
        <v>403</v>
      </c>
      <c r="F3" s="40" t="s">
        <v>404</v>
      </c>
      <c r="G3" s="40" t="s">
        <v>405</v>
      </c>
      <c r="H3" s="69"/>
      <c r="R3" s="27"/>
      <c r="S3" s="317" t="s">
        <v>394</v>
      </c>
      <c r="T3" s="318"/>
      <c r="U3" s="317" t="s">
        <v>395</v>
      </c>
      <c r="V3" s="317"/>
      <c r="W3" s="317" t="s">
        <v>396</v>
      </c>
      <c r="X3" s="317"/>
      <c r="Y3" s="317"/>
      <c r="Z3" s="317" t="s">
        <v>397</v>
      </c>
      <c r="AA3" s="317"/>
      <c r="AB3" s="317" t="s">
        <v>398</v>
      </c>
      <c r="AC3" s="317"/>
    </row>
    <row r="4" spans="1:29" ht="15.75" customHeight="1">
      <c r="B4" s="40" t="s">
        <v>399</v>
      </c>
      <c r="C4" s="70">
        <v>0</v>
      </c>
      <c r="D4" s="70">
        <v>0</v>
      </c>
      <c r="E4" s="70">
        <v>0</v>
      </c>
      <c r="F4" s="70">
        <v>0</v>
      </c>
      <c r="G4" s="71">
        <v>0</v>
      </c>
      <c r="H4" s="33"/>
      <c r="I4" s="34" t="s">
        <v>400</v>
      </c>
      <c r="Q4" s="67"/>
      <c r="R4" s="28" t="s">
        <v>401</v>
      </c>
      <c r="S4" s="333">
        <v>30</v>
      </c>
      <c r="T4" s="334"/>
      <c r="U4" s="333">
        <v>60</v>
      </c>
      <c r="V4" s="333"/>
      <c r="W4" s="333">
        <v>90</v>
      </c>
      <c r="X4" s="333"/>
      <c r="Y4" s="333"/>
      <c r="Z4" s="335">
        <v>180</v>
      </c>
      <c r="AA4" s="335"/>
      <c r="AB4" s="327" t="s">
        <v>274</v>
      </c>
      <c r="AC4" s="327"/>
    </row>
    <row r="5" spans="1:29" ht="15.75" customHeight="1">
      <c r="B5" s="40" t="s">
        <v>384</v>
      </c>
      <c r="C5" s="70">
        <v>13131.16</v>
      </c>
      <c r="D5" s="71">
        <v>0</v>
      </c>
      <c r="E5" s="71">
        <v>0</v>
      </c>
      <c r="F5" s="71">
        <v>6668.54</v>
      </c>
      <c r="G5" s="74">
        <v>16078.73</v>
      </c>
      <c r="H5" s="33"/>
      <c r="I5" s="35" t="s">
        <v>385</v>
      </c>
      <c r="Q5" s="67"/>
      <c r="R5" s="28" t="s">
        <v>275</v>
      </c>
      <c r="S5" s="333">
        <v>50</v>
      </c>
      <c r="T5" s="334"/>
      <c r="U5" s="333">
        <v>30</v>
      </c>
      <c r="V5" s="333"/>
      <c r="W5" s="333">
        <v>10</v>
      </c>
      <c r="X5" s="333"/>
      <c r="Y5" s="333"/>
      <c r="Z5" s="333">
        <v>2</v>
      </c>
      <c r="AA5" s="333"/>
      <c r="AB5" s="327" t="s">
        <v>276</v>
      </c>
      <c r="AC5" s="327"/>
    </row>
    <row r="6" spans="1:29" ht="15.75" customHeight="1">
      <c r="B6" s="40" t="s">
        <v>386</v>
      </c>
      <c r="C6" s="71">
        <v>0</v>
      </c>
      <c r="D6" s="71">
        <v>0</v>
      </c>
      <c r="E6" s="71">
        <v>0</v>
      </c>
      <c r="F6" s="72">
        <v>0</v>
      </c>
      <c r="G6" s="76">
        <v>0</v>
      </c>
      <c r="H6" s="33"/>
      <c r="I6" s="36" t="s">
        <v>387</v>
      </c>
      <c r="Q6" s="73"/>
      <c r="R6" s="28" t="s">
        <v>277</v>
      </c>
      <c r="S6" s="333">
        <v>1000</v>
      </c>
      <c r="T6" s="333"/>
      <c r="U6" s="333">
        <v>500</v>
      </c>
      <c r="V6" s="333"/>
      <c r="W6" s="333">
        <v>200</v>
      </c>
      <c r="X6" s="333"/>
      <c r="Y6" s="333"/>
      <c r="Z6" s="333">
        <v>100</v>
      </c>
      <c r="AA6" s="333"/>
      <c r="AB6" s="327" t="s">
        <v>278</v>
      </c>
      <c r="AC6" s="327"/>
    </row>
    <row r="7" spans="1:29" ht="15.75" customHeight="1">
      <c r="B7" s="40" t="s">
        <v>323</v>
      </c>
      <c r="C7" s="72">
        <v>0</v>
      </c>
      <c r="D7" s="71">
        <v>0</v>
      </c>
      <c r="E7" s="72">
        <v>0</v>
      </c>
      <c r="F7" s="74">
        <v>0</v>
      </c>
      <c r="G7" s="76">
        <v>0</v>
      </c>
      <c r="H7" s="33"/>
      <c r="I7" s="37" t="s">
        <v>283</v>
      </c>
    </row>
    <row r="8" spans="1:29" ht="15.75" customHeight="1">
      <c r="B8" s="40" t="s">
        <v>324</v>
      </c>
      <c r="C8" s="72">
        <v>0</v>
      </c>
      <c r="D8" s="72">
        <v>0</v>
      </c>
      <c r="E8" s="74">
        <v>0</v>
      </c>
      <c r="F8" s="74">
        <v>0</v>
      </c>
      <c r="G8" s="76">
        <v>0</v>
      </c>
      <c r="H8" s="33"/>
      <c r="I8" s="19" t="s">
        <v>284</v>
      </c>
    </row>
    <row r="9" spans="1:29" ht="15.75" customHeight="1">
      <c r="B9" s="69"/>
      <c r="C9" s="75"/>
      <c r="D9" s="75"/>
      <c r="E9" s="75"/>
      <c r="F9" s="75"/>
      <c r="G9" s="75"/>
      <c r="H9" s="33"/>
    </row>
    <row r="10" spans="1:29" ht="15.75" customHeight="1">
      <c r="B10" s="69"/>
      <c r="C10" s="75"/>
      <c r="D10" s="75"/>
      <c r="E10" s="75"/>
      <c r="F10" s="75"/>
      <c r="G10" s="75"/>
      <c r="H10" s="33"/>
    </row>
    <row r="11" spans="1:29" ht="15.75" customHeight="1">
      <c r="B11" s="69"/>
      <c r="C11" s="75"/>
      <c r="D11" s="75"/>
      <c r="E11" s="75"/>
      <c r="F11" s="75"/>
      <c r="G11" s="75"/>
      <c r="H11" s="33"/>
    </row>
    <row r="12" spans="1:29" ht="15.75" customHeight="1">
      <c r="B12" s="69"/>
      <c r="C12" s="75"/>
      <c r="D12" s="75"/>
      <c r="E12" s="75"/>
      <c r="F12" s="75"/>
      <c r="G12" s="75"/>
      <c r="H12" s="33"/>
    </row>
    <row r="13" spans="1:29" ht="15.75" customHeight="1">
      <c r="B13" s="69"/>
      <c r="C13" s="75"/>
      <c r="D13" s="75"/>
      <c r="E13" s="75"/>
      <c r="F13" s="75"/>
      <c r="G13" s="75" t="s">
        <v>265</v>
      </c>
      <c r="H13" s="33"/>
    </row>
    <row r="14" spans="1:29" s="65" customFormat="1" ht="15.75" customHeight="1">
      <c r="B14" s="27" t="s">
        <v>287</v>
      </c>
      <c r="C14" s="40" t="s">
        <v>285</v>
      </c>
      <c r="D14" s="40" t="s">
        <v>291</v>
      </c>
      <c r="E14" s="40" t="s">
        <v>292</v>
      </c>
      <c r="F14" s="40" t="s">
        <v>293</v>
      </c>
      <c r="G14" s="40" t="s">
        <v>294</v>
      </c>
      <c r="H14" s="69"/>
    </row>
    <row r="15" spans="1:29" ht="15.75" customHeight="1">
      <c r="B15" s="40" t="s">
        <v>295</v>
      </c>
      <c r="C15" s="70">
        <v>0</v>
      </c>
      <c r="D15" s="70">
        <v>0</v>
      </c>
      <c r="E15" s="70">
        <v>0</v>
      </c>
      <c r="F15" s="71">
        <v>0</v>
      </c>
      <c r="G15" s="74">
        <v>0</v>
      </c>
      <c r="H15" s="33"/>
      <c r="I15" s="34" t="s">
        <v>280</v>
      </c>
    </row>
    <row r="16" spans="1:29" ht="15.75" customHeight="1">
      <c r="B16" s="40" t="s">
        <v>321</v>
      </c>
      <c r="C16" s="70">
        <v>42539.23</v>
      </c>
      <c r="D16" s="71">
        <v>1083.1300000000001</v>
      </c>
      <c r="E16" s="71">
        <v>0</v>
      </c>
      <c r="F16" s="72">
        <v>5835.81</v>
      </c>
      <c r="G16" s="76">
        <v>13124.36</v>
      </c>
      <c r="H16" s="33"/>
      <c r="I16" s="35" t="s">
        <v>281</v>
      </c>
    </row>
    <row r="17" spans="2:9" ht="15.75" customHeight="1">
      <c r="B17" s="40" t="s">
        <v>322</v>
      </c>
      <c r="C17" s="71">
        <v>16027.15</v>
      </c>
      <c r="D17" s="71">
        <v>2029.66</v>
      </c>
      <c r="E17" s="72">
        <v>0</v>
      </c>
      <c r="F17" s="74">
        <v>2895.85</v>
      </c>
      <c r="G17" s="76">
        <v>7144.78</v>
      </c>
      <c r="H17" s="33"/>
      <c r="I17" s="36" t="s">
        <v>282</v>
      </c>
    </row>
    <row r="18" spans="2:9" ht="15.75" customHeight="1">
      <c r="B18" s="40" t="s">
        <v>323</v>
      </c>
      <c r="C18" s="72">
        <v>0</v>
      </c>
      <c r="D18" s="72">
        <v>0</v>
      </c>
      <c r="E18" s="74">
        <v>0</v>
      </c>
      <c r="F18" s="74">
        <v>0</v>
      </c>
      <c r="G18" s="76">
        <v>0</v>
      </c>
      <c r="H18" s="33"/>
      <c r="I18" s="37" t="s">
        <v>283</v>
      </c>
    </row>
    <row r="19" spans="2:9" ht="15.75" customHeight="1">
      <c r="B19" s="40" t="s">
        <v>324</v>
      </c>
      <c r="C19" s="72">
        <v>0</v>
      </c>
      <c r="D19" s="72">
        <v>0</v>
      </c>
      <c r="E19" s="74">
        <v>0</v>
      </c>
      <c r="F19" s="74">
        <v>0</v>
      </c>
      <c r="G19" s="76">
        <v>0</v>
      </c>
      <c r="H19" s="33"/>
      <c r="I19" s="19" t="s">
        <v>284</v>
      </c>
    </row>
    <row r="20" spans="2:9" ht="15.75" customHeight="1">
      <c r="B20" s="69"/>
      <c r="C20" s="75"/>
      <c r="D20" s="75"/>
      <c r="E20" s="75"/>
      <c r="F20" s="75"/>
      <c r="G20" s="75"/>
      <c r="H20" s="33"/>
    </row>
    <row r="21" spans="2:9" ht="15.75" customHeight="1">
      <c r="B21" s="69"/>
      <c r="C21" s="75"/>
      <c r="D21" s="75"/>
      <c r="E21" s="75"/>
      <c r="F21" s="75"/>
      <c r="G21" s="75"/>
      <c r="H21" s="33"/>
    </row>
    <row r="22" spans="2:9" ht="15.75" customHeight="1">
      <c r="B22" s="69"/>
      <c r="C22" s="75"/>
      <c r="D22" s="75"/>
      <c r="E22" s="75"/>
      <c r="F22" s="75"/>
      <c r="G22" s="75"/>
      <c r="H22" s="33"/>
    </row>
    <row r="23" spans="2:9" ht="15.75" customHeight="1">
      <c r="B23" s="69"/>
      <c r="C23" s="75"/>
      <c r="D23" s="75"/>
      <c r="E23" s="75"/>
      <c r="F23" s="75"/>
      <c r="G23" s="75"/>
      <c r="H23" s="33"/>
    </row>
    <row r="24" spans="2:9" ht="15.75" customHeight="1">
      <c r="G24" s="67" t="s">
        <v>265</v>
      </c>
    </row>
    <row r="25" spans="2:9" s="65" customFormat="1" ht="15.75" customHeight="1">
      <c r="B25" s="27" t="s">
        <v>288</v>
      </c>
      <c r="C25" s="40" t="s">
        <v>285</v>
      </c>
      <c r="D25" s="40" t="s">
        <v>291</v>
      </c>
      <c r="E25" s="40" t="s">
        <v>292</v>
      </c>
      <c r="F25" s="40" t="s">
        <v>293</v>
      </c>
      <c r="G25" s="40" t="s">
        <v>294</v>
      </c>
      <c r="H25" s="69"/>
    </row>
    <row r="26" spans="2:9" ht="15.75" customHeight="1">
      <c r="B26" s="40" t="s">
        <v>295</v>
      </c>
      <c r="C26" s="70">
        <v>0</v>
      </c>
      <c r="D26" s="70">
        <v>0</v>
      </c>
      <c r="E26" s="71">
        <v>0</v>
      </c>
      <c r="F26" s="72">
        <v>0</v>
      </c>
      <c r="G26" s="76">
        <v>0</v>
      </c>
      <c r="H26" s="33"/>
      <c r="I26" s="34" t="s">
        <v>280</v>
      </c>
    </row>
    <row r="27" spans="2:9" ht="15.75" customHeight="1">
      <c r="B27" s="40" t="s">
        <v>321</v>
      </c>
      <c r="C27" s="70">
        <v>0</v>
      </c>
      <c r="D27" s="71">
        <v>0</v>
      </c>
      <c r="E27" s="72">
        <v>0</v>
      </c>
      <c r="F27" s="74">
        <v>0</v>
      </c>
      <c r="G27" s="76">
        <v>0</v>
      </c>
      <c r="H27" s="33"/>
      <c r="I27" s="35" t="s">
        <v>281</v>
      </c>
    </row>
    <row r="28" spans="2:9" ht="15.75" customHeight="1">
      <c r="B28" s="40" t="s">
        <v>322</v>
      </c>
      <c r="C28" s="71">
        <v>23839</v>
      </c>
      <c r="D28" s="72">
        <v>1051.51</v>
      </c>
      <c r="E28" s="74">
        <v>0</v>
      </c>
      <c r="F28" s="74">
        <v>4456.6400000000003</v>
      </c>
      <c r="G28" s="76">
        <v>5587.29</v>
      </c>
      <c r="H28" s="33"/>
      <c r="I28" s="36" t="s">
        <v>282</v>
      </c>
    </row>
    <row r="29" spans="2:9" ht="15.75" customHeight="1">
      <c r="B29" s="40" t="s">
        <v>323</v>
      </c>
      <c r="C29" s="72">
        <v>7251.73</v>
      </c>
      <c r="D29" s="72">
        <v>1621.67</v>
      </c>
      <c r="E29" s="74">
        <v>307.52999999999997</v>
      </c>
      <c r="F29" s="76">
        <v>934.68</v>
      </c>
      <c r="G29" s="76">
        <v>1240.5899999999999</v>
      </c>
      <c r="H29" s="33"/>
      <c r="I29" s="37" t="s">
        <v>283</v>
      </c>
    </row>
    <row r="30" spans="2:9" ht="15.75" customHeight="1">
      <c r="B30" s="40" t="s">
        <v>324</v>
      </c>
      <c r="C30" s="72">
        <v>0</v>
      </c>
      <c r="D30" s="74">
        <v>0</v>
      </c>
      <c r="E30" s="74">
        <v>0</v>
      </c>
      <c r="F30" s="76">
        <v>0</v>
      </c>
      <c r="G30" s="76">
        <v>0</v>
      </c>
      <c r="H30" s="33"/>
      <c r="I30" s="19" t="s">
        <v>284</v>
      </c>
    </row>
    <row r="31" spans="2:9" ht="15.75" customHeight="1">
      <c r="B31" s="69"/>
      <c r="C31" s="75"/>
      <c r="D31" s="75"/>
      <c r="E31" s="75"/>
      <c r="F31" s="75"/>
      <c r="G31" s="75"/>
      <c r="H31" s="33"/>
    </row>
    <row r="32" spans="2:9" ht="15.75" customHeight="1">
      <c r="B32" s="69"/>
      <c r="C32" s="75"/>
      <c r="D32" s="75"/>
      <c r="E32" s="75"/>
      <c r="F32" s="75"/>
      <c r="G32" s="75"/>
      <c r="H32" s="33"/>
    </row>
    <row r="33" spans="2:9" ht="15.75" customHeight="1">
      <c r="B33" s="69"/>
      <c r="C33" s="75"/>
      <c r="D33" s="75"/>
      <c r="E33" s="75"/>
      <c r="F33" s="75"/>
      <c r="G33" s="75"/>
      <c r="H33" s="33"/>
    </row>
    <row r="34" spans="2:9" ht="15.75" customHeight="1">
      <c r="B34" s="69"/>
      <c r="C34" s="75"/>
      <c r="D34" s="75"/>
      <c r="E34" s="75"/>
      <c r="F34" s="75"/>
      <c r="G34" s="75"/>
      <c r="H34" s="33"/>
    </row>
    <row r="35" spans="2:9" ht="15.75" customHeight="1">
      <c r="B35" s="69"/>
      <c r="C35" s="75"/>
      <c r="D35" s="75"/>
      <c r="E35" s="75"/>
      <c r="F35" s="75"/>
      <c r="G35" s="75"/>
      <c r="H35" s="33"/>
    </row>
    <row r="36" spans="2:9" ht="15.75" customHeight="1">
      <c r="B36" s="69"/>
      <c r="C36" s="75"/>
      <c r="D36" s="75"/>
      <c r="E36" s="75"/>
      <c r="F36" s="75"/>
      <c r="G36" s="75"/>
      <c r="H36" s="33"/>
    </row>
    <row r="37" spans="2:9" ht="15.75" customHeight="1">
      <c r="B37" s="69"/>
      <c r="C37" s="75"/>
      <c r="D37" s="75"/>
      <c r="E37" s="75"/>
      <c r="F37" s="75"/>
      <c r="G37" s="75"/>
      <c r="H37" s="33"/>
    </row>
    <row r="38" spans="2:9" ht="15.75" customHeight="1">
      <c r="G38" s="67" t="s">
        <v>265</v>
      </c>
    </row>
    <row r="39" spans="2:9" s="65" customFormat="1" ht="15.75" customHeight="1">
      <c r="B39" s="27" t="s">
        <v>289</v>
      </c>
      <c r="C39" s="40" t="s">
        <v>285</v>
      </c>
      <c r="D39" s="40" t="s">
        <v>291</v>
      </c>
      <c r="E39" s="40" t="s">
        <v>292</v>
      </c>
      <c r="F39" s="40" t="s">
        <v>293</v>
      </c>
      <c r="G39" s="40" t="s">
        <v>294</v>
      </c>
      <c r="H39" s="69"/>
    </row>
    <row r="40" spans="2:9" ht="15.75" customHeight="1">
      <c r="B40" s="40" t="s">
        <v>295</v>
      </c>
      <c r="C40" s="71">
        <v>0</v>
      </c>
      <c r="D40" s="71">
        <v>0</v>
      </c>
      <c r="E40" s="72">
        <v>0</v>
      </c>
      <c r="F40" s="74">
        <v>0</v>
      </c>
      <c r="G40" s="76">
        <v>0</v>
      </c>
      <c r="H40" s="33"/>
      <c r="I40" s="34" t="s">
        <v>280</v>
      </c>
    </row>
    <row r="41" spans="2:9" ht="15.75" customHeight="1">
      <c r="B41" s="40" t="s">
        <v>321</v>
      </c>
      <c r="C41" s="71">
        <v>0</v>
      </c>
      <c r="D41" s="72">
        <v>0</v>
      </c>
      <c r="E41" s="74">
        <v>0</v>
      </c>
      <c r="F41" s="74">
        <v>0</v>
      </c>
      <c r="G41" s="76">
        <v>0</v>
      </c>
      <c r="H41" s="33"/>
      <c r="I41" s="35" t="s">
        <v>281</v>
      </c>
    </row>
    <row r="42" spans="2:9" ht="15.75" customHeight="1">
      <c r="B42" s="40" t="s">
        <v>322</v>
      </c>
      <c r="C42" s="72">
        <v>0</v>
      </c>
      <c r="D42" s="72">
        <v>0</v>
      </c>
      <c r="E42" s="74">
        <v>0</v>
      </c>
      <c r="F42" s="76">
        <v>0</v>
      </c>
      <c r="G42" s="76">
        <v>0</v>
      </c>
      <c r="H42" s="33"/>
      <c r="I42" s="36" t="s">
        <v>282</v>
      </c>
    </row>
    <row r="43" spans="2:9" ht="15.75" customHeight="1">
      <c r="B43" s="40" t="s">
        <v>323</v>
      </c>
      <c r="C43" s="72">
        <v>1007.53</v>
      </c>
      <c r="D43" s="74">
        <v>371.26</v>
      </c>
      <c r="E43" s="76">
        <v>0</v>
      </c>
      <c r="F43" s="76">
        <v>102.26</v>
      </c>
      <c r="G43" s="77">
        <v>542.03</v>
      </c>
      <c r="H43" s="33"/>
      <c r="I43" s="37" t="s">
        <v>283</v>
      </c>
    </row>
    <row r="44" spans="2:9" ht="15.75" customHeight="1">
      <c r="B44" s="40" t="s">
        <v>324</v>
      </c>
      <c r="C44" s="72">
        <v>831.93</v>
      </c>
      <c r="D44" s="74">
        <v>793.61</v>
      </c>
      <c r="E44" s="76">
        <v>258.87</v>
      </c>
      <c r="F44" s="76">
        <v>1171.6300000000001</v>
      </c>
      <c r="G44" s="77">
        <v>1031.03</v>
      </c>
      <c r="H44" s="33"/>
      <c r="I44" s="19" t="s">
        <v>284</v>
      </c>
    </row>
    <row r="45" spans="2:9" ht="15.75" customHeight="1">
      <c r="B45" s="69"/>
      <c r="C45" s="75"/>
      <c r="D45" s="75"/>
      <c r="E45" s="75"/>
      <c r="F45" s="75"/>
      <c r="G45" s="75"/>
      <c r="H45" s="33"/>
    </row>
    <row r="46" spans="2:9" ht="15.75" customHeight="1">
      <c r="B46" s="69"/>
      <c r="C46" s="75"/>
      <c r="D46" s="75"/>
      <c r="E46" s="75"/>
      <c r="F46" s="75"/>
      <c r="G46" s="75"/>
      <c r="H46" s="33"/>
    </row>
    <row r="47" spans="2:9" ht="15.75" customHeight="1">
      <c r="B47" s="69"/>
      <c r="C47" s="75"/>
      <c r="D47" s="75"/>
      <c r="E47" s="75"/>
      <c r="F47" s="75"/>
      <c r="G47" s="75"/>
      <c r="H47" s="33"/>
    </row>
    <row r="48" spans="2:9" ht="15.75" customHeight="1">
      <c r="B48" s="69"/>
      <c r="C48" s="75"/>
      <c r="D48" s="75"/>
      <c r="E48" s="75"/>
      <c r="F48" s="75"/>
      <c r="G48" s="75"/>
      <c r="H48" s="33"/>
    </row>
    <row r="49" spans="2:9" ht="15.75" customHeight="1">
      <c r="G49" s="67" t="s">
        <v>265</v>
      </c>
    </row>
    <row r="50" spans="2:9" s="65" customFormat="1" ht="15.75" customHeight="1">
      <c r="B50" s="27" t="s">
        <v>290</v>
      </c>
      <c r="C50" s="40" t="s">
        <v>285</v>
      </c>
      <c r="D50" s="40" t="s">
        <v>291</v>
      </c>
      <c r="E50" s="40" t="s">
        <v>292</v>
      </c>
      <c r="F50" s="40" t="s">
        <v>293</v>
      </c>
      <c r="G50" s="40" t="s">
        <v>294</v>
      </c>
      <c r="H50" s="69"/>
    </row>
    <row r="51" spans="2:9" ht="15.75" customHeight="1">
      <c r="B51" s="40" t="s">
        <v>295</v>
      </c>
      <c r="C51" s="71">
        <v>0</v>
      </c>
      <c r="D51" s="72">
        <v>0</v>
      </c>
      <c r="E51" s="74">
        <v>0</v>
      </c>
      <c r="F51" s="74">
        <v>0</v>
      </c>
      <c r="G51" s="76">
        <v>0</v>
      </c>
      <c r="H51" s="33"/>
      <c r="I51" s="34" t="s">
        <v>280</v>
      </c>
    </row>
    <row r="52" spans="2:9" ht="15.75" customHeight="1">
      <c r="B52" s="40" t="s">
        <v>321</v>
      </c>
      <c r="C52" s="72">
        <v>0</v>
      </c>
      <c r="D52" s="72">
        <v>0</v>
      </c>
      <c r="E52" s="74">
        <v>0</v>
      </c>
      <c r="F52" s="76">
        <v>0</v>
      </c>
      <c r="G52" s="76">
        <v>0</v>
      </c>
      <c r="H52" s="33"/>
      <c r="I52" s="35" t="s">
        <v>281</v>
      </c>
    </row>
    <row r="53" spans="2:9" ht="15.75" customHeight="1">
      <c r="B53" s="40" t="s">
        <v>322</v>
      </c>
      <c r="C53" s="72">
        <v>0</v>
      </c>
      <c r="D53" s="74">
        <v>0</v>
      </c>
      <c r="E53" s="74">
        <v>0</v>
      </c>
      <c r="F53" s="76">
        <v>0</v>
      </c>
      <c r="G53" s="76">
        <v>0</v>
      </c>
      <c r="H53" s="33"/>
      <c r="I53" s="36" t="s">
        <v>282</v>
      </c>
    </row>
    <row r="54" spans="2:9" ht="15.75" customHeight="1">
      <c r="B54" s="40" t="s">
        <v>323</v>
      </c>
      <c r="C54" s="74">
        <v>0</v>
      </c>
      <c r="D54" s="74">
        <v>0</v>
      </c>
      <c r="E54" s="76">
        <v>0</v>
      </c>
      <c r="F54" s="76">
        <v>0</v>
      </c>
      <c r="G54" s="77">
        <v>0</v>
      </c>
      <c r="H54" s="33"/>
      <c r="I54" s="37" t="s">
        <v>283</v>
      </c>
    </row>
    <row r="55" spans="2:9" ht="15.75" customHeight="1">
      <c r="B55" s="40" t="s">
        <v>324</v>
      </c>
      <c r="C55" s="74">
        <v>0</v>
      </c>
      <c r="D55" s="76">
        <v>0</v>
      </c>
      <c r="E55" s="76">
        <v>0</v>
      </c>
      <c r="F55" s="76">
        <v>17.98</v>
      </c>
      <c r="G55" s="77">
        <v>11.74</v>
      </c>
      <c r="H55" s="33"/>
      <c r="I55" s="19" t="s">
        <v>284</v>
      </c>
    </row>
  </sheetData>
  <mergeCells count="20">
    <mergeCell ref="AB5:AC5"/>
    <mergeCell ref="S6:T6"/>
    <mergeCell ref="U6:V6"/>
    <mergeCell ref="W6:Y6"/>
    <mergeCell ref="Z6:AA6"/>
    <mergeCell ref="AB6:AC6"/>
    <mergeCell ref="S5:T5"/>
    <mergeCell ref="U5:V5"/>
    <mergeCell ref="W5:Y5"/>
    <mergeCell ref="Z5:AA5"/>
    <mergeCell ref="AB3:AC3"/>
    <mergeCell ref="S4:T4"/>
    <mergeCell ref="U4:V4"/>
    <mergeCell ref="W4:Y4"/>
    <mergeCell ref="Z4:AA4"/>
    <mergeCell ref="AB4:AC4"/>
    <mergeCell ref="S3:T3"/>
    <mergeCell ref="U3:V3"/>
    <mergeCell ref="W3:Y3"/>
    <mergeCell ref="Z3:AA3"/>
  </mergeCells>
  <phoneticPr fontId="10"/>
  <hyperlinks>
    <hyperlink ref="A1" location="'シート一覧'!A15" display="'シート一覧'!A15" xr:uid="{DA5311B7-5A23-4FF1-9EFB-0DA766E0532D}"/>
  </hyperlink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Footer>&amp;C&amp;A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C55"/>
  <sheetViews>
    <sheetView workbookViewId="0">
      <selection activeCell="C67" sqref="C67"/>
    </sheetView>
  </sheetViews>
  <sheetFormatPr defaultColWidth="7.375" defaultRowHeight="15.75" customHeight="1"/>
  <cols>
    <col min="1" max="1" width="1.25" style="67" customWidth="1"/>
    <col min="2" max="2" width="3.5" style="65" bestFit="1" customWidth="1"/>
    <col min="3" max="7" width="8.875" style="67" customWidth="1"/>
    <col min="8" max="8" width="2" style="68" customWidth="1"/>
    <col min="9" max="9" width="2.625" style="65" bestFit="1" customWidth="1"/>
    <col min="10" max="14" width="7.375" style="67" customWidth="1"/>
    <col min="15" max="15" width="7.625" style="67" customWidth="1"/>
    <col min="16" max="16" width="3.875" style="67" customWidth="1"/>
    <col min="17" max="17" width="2.5" style="65" bestFit="1" customWidth="1"/>
    <col min="18" max="24" width="4" style="67" customWidth="1"/>
    <col min="25" max="25" width="0.625" style="67" customWidth="1"/>
    <col min="26" max="29" width="4" style="67" customWidth="1"/>
    <col min="30" max="16384" width="7.375" style="67"/>
  </cols>
  <sheetData>
    <row r="1" spans="1:29" s="65" customFormat="1" ht="13.5">
      <c r="A1" s="303" t="s">
        <v>1704</v>
      </c>
      <c r="H1" s="66"/>
    </row>
    <row r="2" spans="1:29" ht="15.75" customHeight="1">
      <c r="G2" s="67" t="s">
        <v>264</v>
      </c>
      <c r="Q2" s="67"/>
    </row>
    <row r="3" spans="1:29" s="65" customFormat="1" ht="15.75" customHeight="1">
      <c r="B3" s="27" t="s">
        <v>399</v>
      </c>
      <c r="C3" s="40" t="s">
        <v>389</v>
      </c>
      <c r="D3" s="40" t="s">
        <v>390</v>
      </c>
      <c r="E3" s="40" t="s">
        <v>391</v>
      </c>
      <c r="F3" s="40" t="s">
        <v>392</v>
      </c>
      <c r="G3" s="40" t="s">
        <v>393</v>
      </c>
      <c r="H3" s="69"/>
      <c r="R3" s="27"/>
      <c r="S3" s="317" t="s">
        <v>394</v>
      </c>
      <c r="T3" s="318"/>
      <c r="U3" s="317" t="s">
        <v>395</v>
      </c>
      <c r="V3" s="317"/>
      <c r="W3" s="317" t="s">
        <v>396</v>
      </c>
      <c r="X3" s="317"/>
      <c r="Y3" s="317"/>
      <c r="Z3" s="317" t="s">
        <v>397</v>
      </c>
      <c r="AA3" s="317"/>
      <c r="AB3" s="317" t="s">
        <v>398</v>
      </c>
      <c r="AC3" s="317"/>
    </row>
    <row r="4" spans="1:29" ht="15.75" customHeight="1">
      <c r="B4" s="40" t="s">
        <v>388</v>
      </c>
      <c r="C4" s="70">
        <v>0</v>
      </c>
      <c r="D4" s="70">
        <v>0</v>
      </c>
      <c r="E4" s="70">
        <v>0</v>
      </c>
      <c r="F4" s="71">
        <v>0</v>
      </c>
      <c r="G4" s="71">
        <v>0</v>
      </c>
      <c r="H4" s="33"/>
      <c r="I4" s="34" t="s">
        <v>400</v>
      </c>
      <c r="Q4" s="67"/>
      <c r="R4" s="28" t="s">
        <v>401</v>
      </c>
      <c r="S4" s="333">
        <v>30</v>
      </c>
      <c r="T4" s="334"/>
      <c r="U4" s="333">
        <v>60</v>
      </c>
      <c r="V4" s="333"/>
      <c r="W4" s="333">
        <v>90</v>
      </c>
      <c r="X4" s="333"/>
      <c r="Y4" s="333"/>
      <c r="Z4" s="335">
        <v>180</v>
      </c>
      <c r="AA4" s="335"/>
      <c r="AB4" s="327" t="s">
        <v>274</v>
      </c>
      <c r="AC4" s="327"/>
    </row>
    <row r="5" spans="1:29" ht="15.75" customHeight="1">
      <c r="B5" s="40" t="s">
        <v>402</v>
      </c>
      <c r="C5" s="70">
        <v>0</v>
      </c>
      <c r="D5" s="70">
        <v>0</v>
      </c>
      <c r="E5" s="70">
        <v>0</v>
      </c>
      <c r="F5" s="71">
        <v>0</v>
      </c>
      <c r="G5" s="72">
        <v>0</v>
      </c>
      <c r="H5" s="33"/>
      <c r="I5" s="35" t="s">
        <v>385</v>
      </c>
      <c r="Q5" s="67"/>
      <c r="R5" s="28" t="s">
        <v>275</v>
      </c>
      <c r="S5" s="333">
        <v>50</v>
      </c>
      <c r="T5" s="334"/>
      <c r="U5" s="333">
        <v>30</v>
      </c>
      <c r="V5" s="333"/>
      <c r="W5" s="333">
        <v>10</v>
      </c>
      <c r="X5" s="333"/>
      <c r="Y5" s="333"/>
      <c r="Z5" s="333">
        <v>2</v>
      </c>
      <c r="AA5" s="333"/>
      <c r="AB5" s="327" t="s">
        <v>276</v>
      </c>
      <c r="AC5" s="327"/>
    </row>
    <row r="6" spans="1:29" ht="15.75" customHeight="1">
      <c r="B6" s="40" t="s">
        <v>403</v>
      </c>
      <c r="C6" s="70">
        <v>0</v>
      </c>
      <c r="D6" s="70">
        <v>0</v>
      </c>
      <c r="E6" s="71">
        <v>0</v>
      </c>
      <c r="F6" s="72">
        <v>0</v>
      </c>
      <c r="G6" s="74">
        <v>0</v>
      </c>
      <c r="H6" s="33"/>
      <c r="I6" s="36" t="s">
        <v>387</v>
      </c>
      <c r="Q6" s="73"/>
      <c r="R6" s="28" t="s">
        <v>277</v>
      </c>
      <c r="S6" s="333">
        <v>1000</v>
      </c>
      <c r="T6" s="333"/>
      <c r="U6" s="333">
        <v>500</v>
      </c>
      <c r="V6" s="333"/>
      <c r="W6" s="333">
        <v>200</v>
      </c>
      <c r="X6" s="333"/>
      <c r="Y6" s="333"/>
      <c r="Z6" s="333">
        <v>100</v>
      </c>
      <c r="AA6" s="333"/>
      <c r="AB6" s="327" t="s">
        <v>278</v>
      </c>
      <c r="AC6" s="327"/>
    </row>
    <row r="7" spans="1:29" ht="15.75" customHeight="1">
      <c r="B7" s="40" t="s">
        <v>293</v>
      </c>
      <c r="C7" s="70">
        <v>0</v>
      </c>
      <c r="D7" s="71">
        <v>0</v>
      </c>
      <c r="E7" s="72">
        <v>0</v>
      </c>
      <c r="F7" s="74">
        <v>0</v>
      </c>
      <c r="G7" s="74">
        <v>0</v>
      </c>
      <c r="H7" s="33"/>
      <c r="I7" s="37" t="s">
        <v>283</v>
      </c>
    </row>
    <row r="8" spans="1:29" ht="15.75" customHeight="1">
      <c r="B8" s="40" t="s">
        <v>294</v>
      </c>
      <c r="C8" s="71">
        <v>0</v>
      </c>
      <c r="D8" s="74">
        <v>0</v>
      </c>
      <c r="E8" s="76">
        <v>0</v>
      </c>
      <c r="F8" s="76">
        <v>0</v>
      </c>
      <c r="G8" s="76">
        <v>0</v>
      </c>
      <c r="H8" s="33"/>
      <c r="I8" s="19" t="s">
        <v>284</v>
      </c>
    </row>
    <row r="9" spans="1:29" ht="15.75" customHeight="1">
      <c r="B9" s="69"/>
      <c r="C9" s="75"/>
      <c r="D9" s="75"/>
      <c r="E9" s="75"/>
      <c r="F9" s="75"/>
      <c r="G9" s="75"/>
      <c r="H9" s="33"/>
    </row>
    <row r="10" spans="1:29" ht="15.75" customHeight="1">
      <c r="B10" s="69"/>
      <c r="C10" s="75"/>
      <c r="D10" s="75"/>
      <c r="E10" s="75"/>
      <c r="F10" s="75"/>
      <c r="G10" s="75"/>
      <c r="H10" s="33"/>
    </row>
    <row r="11" spans="1:29" ht="15.75" customHeight="1">
      <c r="B11" s="69"/>
      <c r="C11" s="75"/>
      <c r="D11" s="75"/>
      <c r="E11" s="75"/>
      <c r="F11" s="75"/>
      <c r="G11" s="75"/>
      <c r="H11" s="33"/>
    </row>
    <row r="12" spans="1:29" ht="15.75" customHeight="1">
      <c r="B12" s="69"/>
      <c r="C12" s="75"/>
      <c r="D12" s="75"/>
      <c r="E12" s="75"/>
      <c r="F12" s="75"/>
      <c r="G12" s="75"/>
      <c r="H12" s="33"/>
    </row>
    <row r="13" spans="1:29" ht="15.75" customHeight="1">
      <c r="B13" s="69"/>
      <c r="C13" s="75"/>
      <c r="D13" s="75"/>
      <c r="E13" s="75"/>
      <c r="F13" s="75"/>
      <c r="G13" s="75" t="s">
        <v>264</v>
      </c>
      <c r="H13" s="33"/>
    </row>
    <row r="14" spans="1:29" s="65" customFormat="1" ht="15.75" customHeight="1">
      <c r="B14" s="27" t="s">
        <v>321</v>
      </c>
      <c r="C14" s="40" t="s">
        <v>286</v>
      </c>
      <c r="D14" s="40" t="s">
        <v>287</v>
      </c>
      <c r="E14" s="40" t="s">
        <v>288</v>
      </c>
      <c r="F14" s="40" t="s">
        <v>289</v>
      </c>
      <c r="G14" s="40" t="s">
        <v>290</v>
      </c>
      <c r="H14" s="69"/>
    </row>
    <row r="15" spans="1:29" ht="15.75" customHeight="1">
      <c r="B15" s="40" t="s">
        <v>285</v>
      </c>
      <c r="C15" s="70">
        <v>19</v>
      </c>
      <c r="D15" s="70">
        <v>74</v>
      </c>
      <c r="E15" s="70">
        <v>0</v>
      </c>
      <c r="F15" s="71">
        <v>0</v>
      </c>
      <c r="G15" s="72">
        <v>0</v>
      </c>
      <c r="H15" s="33"/>
      <c r="I15" s="34" t="s">
        <v>280</v>
      </c>
    </row>
    <row r="16" spans="1:29" ht="15.75" customHeight="1">
      <c r="B16" s="40" t="s">
        <v>291</v>
      </c>
      <c r="C16" s="71">
        <v>0</v>
      </c>
      <c r="D16" s="71">
        <v>2</v>
      </c>
      <c r="E16" s="71">
        <v>0</v>
      </c>
      <c r="F16" s="72">
        <v>0</v>
      </c>
      <c r="G16" s="72">
        <v>0</v>
      </c>
      <c r="H16" s="33"/>
      <c r="I16" s="35" t="s">
        <v>281</v>
      </c>
    </row>
    <row r="17" spans="2:9" ht="15.75" customHeight="1">
      <c r="B17" s="40" t="s">
        <v>292</v>
      </c>
      <c r="C17" s="71">
        <v>0</v>
      </c>
      <c r="D17" s="71">
        <v>0</v>
      </c>
      <c r="E17" s="72">
        <v>0</v>
      </c>
      <c r="F17" s="74">
        <v>0</v>
      </c>
      <c r="G17" s="74">
        <v>0</v>
      </c>
      <c r="H17" s="33"/>
      <c r="I17" s="36" t="s">
        <v>282</v>
      </c>
    </row>
    <row r="18" spans="2:9" ht="15.75" customHeight="1">
      <c r="B18" s="40" t="s">
        <v>293</v>
      </c>
      <c r="C18" s="71">
        <v>9</v>
      </c>
      <c r="D18" s="72">
        <v>10</v>
      </c>
      <c r="E18" s="74">
        <v>0</v>
      </c>
      <c r="F18" s="74">
        <v>0</v>
      </c>
      <c r="G18" s="76">
        <v>0</v>
      </c>
      <c r="H18" s="33"/>
      <c r="I18" s="37" t="s">
        <v>283</v>
      </c>
    </row>
    <row r="19" spans="2:9" ht="15.75" customHeight="1">
      <c r="B19" s="40" t="s">
        <v>294</v>
      </c>
      <c r="C19" s="74">
        <v>22</v>
      </c>
      <c r="D19" s="76">
        <v>22</v>
      </c>
      <c r="E19" s="76">
        <v>0</v>
      </c>
      <c r="F19" s="76">
        <v>0</v>
      </c>
      <c r="G19" s="76">
        <v>0</v>
      </c>
      <c r="H19" s="33"/>
      <c r="I19" s="19" t="s">
        <v>284</v>
      </c>
    </row>
    <row r="20" spans="2:9" ht="15.75" customHeight="1">
      <c r="B20" s="69"/>
      <c r="C20" s="75"/>
      <c r="D20" s="75"/>
      <c r="E20" s="75"/>
      <c r="F20" s="75"/>
      <c r="G20" s="75"/>
      <c r="H20" s="33"/>
    </row>
    <row r="21" spans="2:9" ht="15.75" customHeight="1">
      <c r="B21" s="69"/>
      <c r="C21" s="75"/>
      <c r="D21" s="75"/>
      <c r="E21" s="75"/>
      <c r="F21" s="75"/>
      <c r="G21" s="75"/>
      <c r="H21" s="33"/>
    </row>
    <row r="22" spans="2:9" ht="15.75" customHeight="1">
      <c r="B22" s="69"/>
      <c r="C22" s="75"/>
      <c r="D22" s="75"/>
      <c r="E22" s="75"/>
      <c r="F22" s="75"/>
      <c r="G22" s="75"/>
      <c r="H22" s="33"/>
    </row>
    <row r="23" spans="2:9" ht="15.75" customHeight="1">
      <c r="B23" s="69"/>
      <c r="C23" s="75"/>
      <c r="D23" s="75"/>
      <c r="E23" s="75"/>
      <c r="F23" s="75"/>
      <c r="G23" s="75"/>
      <c r="H23" s="33"/>
    </row>
    <row r="24" spans="2:9" ht="15.75" customHeight="1">
      <c r="G24" s="67" t="s">
        <v>264</v>
      </c>
    </row>
    <row r="25" spans="2:9" s="65" customFormat="1" ht="15.75" customHeight="1">
      <c r="B25" s="27" t="s">
        <v>322</v>
      </c>
      <c r="C25" s="40" t="s">
        <v>286</v>
      </c>
      <c r="D25" s="40" t="s">
        <v>287</v>
      </c>
      <c r="E25" s="40" t="s">
        <v>288</v>
      </c>
      <c r="F25" s="40" t="s">
        <v>289</v>
      </c>
      <c r="G25" s="40" t="s">
        <v>290</v>
      </c>
      <c r="H25" s="69"/>
    </row>
    <row r="26" spans="2:9" ht="15.75" customHeight="1">
      <c r="B26" s="40" t="s">
        <v>285</v>
      </c>
      <c r="C26" s="71">
        <v>0</v>
      </c>
      <c r="D26" s="71">
        <v>36</v>
      </c>
      <c r="E26" s="71">
        <v>81</v>
      </c>
      <c r="F26" s="72">
        <v>0</v>
      </c>
      <c r="G26" s="72">
        <v>0</v>
      </c>
      <c r="H26" s="33"/>
      <c r="I26" s="34" t="s">
        <v>280</v>
      </c>
    </row>
    <row r="27" spans="2:9" ht="15.75" customHeight="1">
      <c r="B27" s="40" t="s">
        <v>291</v>
      </c>
      <c r="C27" s="71">
        <v>0</v>
      </c>
      <c r="D27" s="71">
        <v>5</v>
      </c>
      <c r="E27" s="72">
        <v>4</v>
      </c>
      <c r="F27" s="72">
        <v>0</v>
      </c>
      <c r="G27" s="74">
        <v>0</v>
      </c>
      <c r="H27" s="33"/>
      <c r="I27" s="35" t="s">
        <v>281</v>
      </c>
    </row>
    <row r="28" spans="2:9" ht="15.75" customHeight="1">
      <c r="B28" s="40" t="s">
        <v>292</v>
      </c>
      <c r="C28" s="71">
        <v>0</v>
      </c>
      <c r="D28" s="72">
        <v>0</v>
      </c>
      <c r="E28" s="74">
        <v>0</v>
      </c>
      <c r="F28" s="74">
        <v>0</v>
      </c>
      <c r="G28" s="74">
        <v>0</v>
      </c>
      <c r="H28" s="33"/>
      <c r="I28" s="36" t="s">
        <v>282</v>
      </c>
    </row>
    <row r="29" spans="2:9" ht="15.75" customHeight="1">
      <c r="B29" s="40" t="s">
        <v>293</v>
      </c>
      <c r="C29" s="72">
        <v>0</v>
      </c>
      <c r="D29" s="74">
        <v>7</v>
      </c>
      <c r="E29" s="74">
        <v>15</v>
      </c>
      <c r="F29" s="76">
        <v>0</v>
      </c>
      <c r="G29" s="76">
        <v>0</v>
      </c>
      <c r="H29" s="33"/>
      <c r="I29" s="37" t="s">
        <v>283</v>
      </c>
    </row>
    <row r="30" spans="2:9" ht="15.75" customHeight="1">
      <c r="B30" s="40" t="s">
        <v>294</v>
      </c>
      <c r="C30" s="76">
        <v>0</v>
      </c>
      <c r="D30" s="76">
        <v>16</v>
      </c>
      <c r="E30" s="76">
        <v>18</v>
      </c>
      <c r="F30" s="76">
        <v>0</v>
      </c>
      <c r="G30" s="76">
        <v>0</v>
      </c>
      <c r="H30" s="33"/>
      <c r="I30" s="19" t="s">
        <v>284</v>
      </c>
    </row>
    <row r="31" spans="2:9" ht="15.75" customHeight="1">
      <c r="B31" s="69"/>
      <c r="C31" s="75"/>
      <c r="D31" s="75"/>
      <c r="E31" s="75"/>
      <c r="F31" s="75"/>
      <c r="G31" s="75"/>
      <c r="H31" s="33"/>
    </row>
    <row r="32" spans="2:9" ht="15.75" customHeight="1">
      <c r="B32" s="69"/>
      <c r="C32" s="75"/>
      <c r="D32" s="75"/>
      <c r="E32" s="75"/>
      <c r="F32" s="75"/>
      <c r="G32" s="75"/>
      <c r="H32" s="33"/>
    </row>
    <row r="33" spans="2:9" ht="15.75" customHeight="1">
      <c r="B33" s="69"/>
      <c r="C33" s="75"/>
      <c r="D33" s="75"/>
      <c r="E33" s="75"/>
      <c r="F33" s="75"/>
      <c r="G33" s="75"/>
      <c r="H33" s="33"/>
    </row>
    <row r="34" spans="2:9" ht="15.75" customHeight="1">
      <c r="B34" s="69"/>
      <c r="C34" s="75"/>
      <c r="D34" s="75"/>
      <c r="E34" s="75"/>
      <c r="F34" s="75"/>
      <c r="G34" s="75"/>
      <c r="H34" s="33"/>
    </row>
    <row r="35" spans="2:9" ht="15.75" customHeight="1">
      <c r="B35" s="69"/>
      <c r="C35" s="75"/>
      <c r="D35" s="75"/>
      <c r="E35" s="75"/>
      <c r="F35" s="75"/>
      <c r="G35" s="75"/>
      <c r="H35" s="33"/>
    </row>
    <row r="36" spans="2:9" ht="15.75" customHeight="1">
      <c r="B36" s="69"/>
      <c r="C36" s="75"/>
      <c r="D36" s="75"/>
      <c r="E36" s="75"/>
      <c r="F36" s="75"/>
      <c r="G36" s="75"/>
      <c r="H36" s="33"/>
    </row>
    <row r="37" spans="2:9" ht="15.75" customHeight="1">
      <c r="B37" s="69"/>
      <c r="C37" s="75"/>
      <c r="D37" s="75"/>
      <c r="E37" s="75"/>
      <c r="F37" s="75"/>
      <c r="G37" s="75"/>
      <c r="H37" s="33"/>
    </row>
    <row r="38" spans="2:9" ht="15.75" customHeight="1">
      <c r="G38" s="67" t="s">
        <v>264</v>
      </c>
    </row>
    <row r="39" spans="2:9" s="65" customFormat="1" ht="15.75" customHeight="1">
      <c r="B39" s="27" t="s">
        <v>323</v>
      </c>
      <c r="C39" s="40" t="s">
        <v>286</v>
      </c>
      <c r="D39" s="40" t="s">
        <v>287</v>
      </c>
      <c r="E39" s="40" t="s">
        <v>288</v>
      </c>
      <c r="F39" s="40" t="s">
        <v>289</v>
      </c>
      <c r="G39" s="40" t="s">
        <v>290</v>
      </c>
      <c r="H39" s="69"/>
    </row>
    <row r="40" spans="2:9" ht="15.75" customHeight="1">
      <c r="B40" s="40" t="s">
        <v>285</v>
      </c>
      <c r="C40" s="72">
        <v>0</v>
      </c>
      <c r="D40" s="72">
        <v>0</v>
      </c>
      <c r="E40" s="72">
        <v>48</v>
      </c>
      <c r="F40" s="72">
        <v>8</v>
      </c>
      <c r="G40" s="74">
        <v>0</v>
      </c>
      <c r="H40" s="33"/>
      <c r="I40" s="34" t="s">
        <v>280</v>
      </c>
    </row>
    <row r="41" spans="2:9" ht="15.75" customHeight="1">
      <c r="B41" s="40" t="s">
        <v>291</v>
      </c>
      <c r="C41" s="71">
        <v>0</v>
      </c>
      <c r="D41" s="72">
        <v>0</v>
      </c>
      <c r="E41" s="72">
        <v>9</v>
      </c>
      <c r="F41" s="74">
        <v>3</v>
      </c>
      <c r="G41" s="74">
        <v>0</v>
      </c>
      <c r="H41" s="33"/>
      <c r="I41" s="35" t="s">
        <v>281</v>
      </c>
    </row>
    <row r="42" spans="2:9" ht="15.75" customHeight="1">
      <c r="B42" s="40" t="s">
        <v>292</v>
      </c>
      <c r="C42" s="72">
        <v>0</v>
      </c>
      <c r="D42" s="74">
        <v>0</v>
      </c>
      <c r="E42" s="74">
        <v>2</v>
      </c>
      <c r="F42" s="76">
        <v>0</v>
      </c>
      <c r="G42" s="76">
        <v>0</v>
      </c>
      <c r="H42" s="33"/>
      <c r="I42" s="36" t="s">
        <v>282</v>
      </c>
    </row>
    <row r="43" spans="2:9" ht="15.75" customHeight="1">
      <c r="B43" s="40" t="s">
        <v>293</v>
      </c>
      <c r="C43" s="74">
        <v>0</v>
      </c>
      <c r="D43" s="74">
        <v>0</v>
      </c>
      <c r="E43" s="76">
        <v>6</v>
      </c>
      <c r="F43" s="76">
        <v>1</v>
      </c>
      <c r="G43" s="76">
        <v>0</v>
      </c>
      <c r="H43" s="33"/>
      <c r="I43" s="37" t="s">
        <v>283</v>
      </c>
    </row>
    <row r="44" spans="2:9" ht="15.75" customHeight="1">
      <c r="B44" s="40" t="s">
        <v>294</v>
      </c>
      <c r="C44" s="76">
        <v>0</v>
      </c>
      <c r="D44" s="76">
        <v>0</v>
      </c>
      <c r="E44" s="76">
        <v>8</v>
      </c>
      <c r="F44" s="77">
        <v>5</v>
      </c>
      <c r="G44" s="77">
        <v>0</v>
      </c>
      <c r="H44" s="33"/>
      <c r="I44" s="19" t="s">
        <v>284</v>
      </c>
    </row>
    <row r="45" spans="2:9" ht="15.75" customHeight="1">
      <c r="B45" s="69"/>
      <c r="C45" s="75"/>
      <c r="D45" s="75"/>
      <c r="E45" s="75"/>
      <c r="F45" s="75"/>
      <c r="G45" s="75"/>
      <c r="H45" s="33"/>
    </row>
    <row r="46" spans="2:9" ht="15.75" customHeight="1">
      <c r="B46" s="69"/>
      <c r="C46" s="75"/>
      <c r="D46" s="75"/>
      <c r="E46" s="75"/>
      <c r="F46" s="75"/>
      <c r="G46" s="75"/>
      <c r="H46" s="33"/>
    </row>
    <row r="47" spans="2:9" ht="15.75" customHeight="1">
      <c r="B47" s="69"/>
      <c r="C47" s="75"/>
      <c r="D47" s="75"/>
      <c r="E47" s="75"/>
      <c r="F47" s="75"/>
      <c r="G47" s="75"/>
      <c r="H47" s="33"/>
    </row>
    <row r="48" spans="2:9" ht="15.75" customHeight="1">
      <c r="B48" s="69"/>
      <c r="C48" s="75"/>
      <c r="D48" s="75"/>
      <c r="E48" s="75"/>
      <c r="F48" s="75"/>
      <c r="G48" s="75"/>
      <c r="H48" s="33"/>
    </row>
    <row r="49" spans="2:9" ht="15.75" customHeight="1">
      <c r="G49" s="67" t="s">
        <v>264</v>
      </c>
    </row>
    <row r="50" spans="2:9" s="65" customFormat="1" ht="15.75" customHeight="1">
      <c r="B50" s="27" t="s">
        <v>324</v>
      </c>
      <c r="C50" s="40" t="s">
        <v>286</v>
      </c>
      <c r="D50" s="40" t="s">
        <v>287</v>
      </c>
      <c r="E50" s="40" t="s">
        <v>288</v>
      </c>
      <c r="F50" s="40" t="s">
        <v>289</v>
      </c>
      <c r="G50" s="40" t="s">
        <v>290</v>
      </c>
      <c r="H50" s="69"/>
    </row>
    <row r="51" spans="2:9" ht="15.75" customHeight="1">
      <c r="B51" s="40" t="s">
        <v>285</v>
      </c>
      <c r="C51" s="72">
        <v>0</v>
      </c>
      <c r="D51" s="72">
        <v>0</v>
      </c>
      <c r="E51" s="72">
        <v>0</v>
      </c>
      <c r="F51" s="72">
        <v>13</v>
      </c>
      <c r="G51" s="74">
        <v>0</v>
      </c>
      <c r="H51" s="33"/>
      <c r="I51" s="34" t="s">
        <v>280</v>
      </c>
    </row>
    <row r="52" spans="2:9" ht="15.75" customHeight="1">
      <c r="B52" s="40" t="s">
        <v>291</v>
      </c>
      <c r="C52" s="72">
        <v>0</v>
      </c>
      <c r="D52" s="72">
        <v>0</v>
      </c>
      <c r="E52" s="74">
        <v>0</v>
      </c>
      <c r="F52" s="74">
        <v>13</v>
      </c>
      <c r="G52" s="76">
        <v>0</v>
      </c>
      <c r="H52" s="33"/>
      <c r="I52" s="35" t="s">
        <v>281</v>
      </c>
    </row>
    <row r="53" spans="2:9" ht="15.75" customHeight="1">
      <c r="B53" s="40" t="s">
        <v>292</v>
      </c>
      <c r="C53" s="74">
        <v>0</v>
      </c>
      <c r="D53" s="74">
        <v>0</v>
      </c>
      <c r="E53" s="74">
        <v>0</v>
      </c>
      <c r="F53" s="76">
        <v>5</v>
      </c>
      <c r="G53" s="76">
        <v>0</v>
      </c>
      <c r="H53" s="33"/>
      <c r="I53" s="36" t="s">
        <v>282</v>
      </c>
    </row>
    <row r="54" spans="2:9" ht="15.75" customHeight="1">
      <c r="B54" s="40" t="s">
        <v>293</v>
      </c>
      <c r="C54" s="74">
        <v>0</v>
      </c>
      <c r="D54" s="74">
        <v>0</v>
      </c>
      <c r="E54" s="76">
        <v>0</v>
      </c>
      <c r="F54" s="76">
        <v>21</v>
      </c>
      <c r="G54" s="76">
        <v>2</v>
      </c>
      <c r="H54" s="33"/>
      <c r="I54" s="37" t="s">
        <v>283</v>
      </c>
    </row>
    <row r="55" spans="2:9" ht="15.75" customHeight="1">
      <c r="B55" s="40" t="s">
        <v>294</v>
      </c>
      <c r="C55" s="76">
        <v>0</v>
      </c>
      <c r="D55" s="76">
        <v>0</v>
      </c>
      <c r="E55" s="76">
        <v>0</v>
      </c>
      <c r="F55" s="77">
        <v>14</v>
      </c>
      <c r="G55" s="77">
        <v>2</v>
      </c>
      <c r="H55" s="33"/>
      <c r="I55" s="19" t="s">
        <v>284</v>
      </c>
    </row>
  </sheetData>
  <mergeCells count="20">
    <mergeCell ref="AB5:AC5"/>
    <mergeCell ref="S6:T6"/>
    <mergeCell ref="U6:V6"/>
    <mergeCell ref="W6:Y6"/>
    <mergeCell ref="Z6:AA6"/>
    <mergeCell ref="AB6:AC6"/>
    <mergeCell ref="S5:T5"/>
    <mergeCell ref="U5:V5"/>
    <mergeCell ref="W5:Y5"/>
    <mergeCell ref="Z5:AA5"/>
    <mergeCell ref="AB3:AC3"/>
    <mergeCell ref="S4:T4"/>
    <mergeCell ref="U4:V4"/>
    <mergeCell ref="W4:Y4"/>
    <mergeCell ref="Z4:AA4"/>
    <mergeCell ref="AB4:AC4"/>
    <mergeCell ref="S3:T3"/>
    <mergeCell ref="U3:V3"/>
    <mergeCell ref="W3:Y3"/>
    <mergeCell ref="Z3:AA3"/>
  </mergeCells>
  <phoneticPr fontId="10"/>
  <hyperlinks>
    <hyperlink ref="A1" location="'シート一覧'!A16" display="'シート一覧'!A16" xr:uid="{7C17D06F-35D6-4A6E-8492-783592F7129B}"/>
  </hyperlink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Footer>&amp;C&amp;A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4"/>
  <sheetViews>
    <sheetView workbookViewId="0">
      <selection activeCell="C67" sqref="C67"/>
    </sheetView>
  </sheetViews>
  <sheetFormatPr defaultRowHeight="13.5"/>
  <cols>
    <col min="1" max="1" width="1.5" style="108" customWidth="1"/>
    <col min="2" max="2" width="6.25" style="109" customWidth="1"/>
    <col min="3" max="3" width="13.25" style="108" customWidth="1"/>
    <col min="4" max="4" width="7.75" style="108" customWidth="1"/>
    <col min="5" max="5" width="9.625" style="108" customWidth="1"/>
    <col min="6" max="6" width="14" style="108" customWidth="1"/>
    <col min="7" max="7" width="8.125" style="108" customWidth="1"/>
    <col min="8" max="8" width="10.125" style="108" customWidth="1"/>
    <col min="9" max="9" width="9.875" style="108" customWidth="1"/>
    <col min="10" max="10" width="11.125" style="108" customWidth="1"/>
    <col min="11" max="11" width="9" style="108"/>
    <col min="12" max="16" width="7.25" style="108" customWidth="1"/>
    <col min="17" max="16384" width="9" style="108"/>
  </cols>
  <sheetData>
    <row r="1" spans="1:16">
      <c r="A1" s="303" t="s">
        <v>1705</v>
      </c>
    </row>
    <row r="2" spans="1:16" s="127" customFormat="1" ht="27">
      <c r="B2" s="131" t="s">
        <v>105</v>
      </c>
      <c r="C2" s="130" t="s">
        <v>584</v>
      </c>
      <c r="D2" s="130" t="s">
        <v>583</v>
      </c>
      <c r="E2" s="130" t="s">
        <v>108</v>
      </c>
      <c r="F2" s="129" t="s">
        <v>109</v>
      </c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6">
      <c r="B3" s="126">
        <v>1</v>
      </c>
      <c r="C3" s="113">
        <v>76</v>
      </c>
      <c r="D3" s="116">
        <f t="shared" ref="D3:D12" si="0">IF(C$13&lt;&gt;0,C3/C$13,"")</f>
        <v>1.5843895930620414E-3</v>
      </c>
      <c r="E3" s="116">
        <f>D3</f>
        <v>1.5843895930620414E-3</v>
      </c>
      <c r="F3" s="113">
        <v>50</v>
      </c>
      <c r="G3" s="112"/>
      <c r="H3" s="112"/>
      <c r="I3" s="112"/>
      <c r="J3" s="112"/>
      <c r="K3" s="112"/>
      <c r="L3" s="115"/>
      <c r="M3" s="115"/>
      <c r="N3" s="115"/>
      <c r="O3" s="115"/>
      <c r="P3" s="115"/>
    </row>
    <row r="4" spans="1:16">
      <c r="B4" s="125">
        <v>2</v>
      </c>
      <c r="C4" s="113">
        <v>217</v>
      </c>
      <c r="D4" s="116">
        <f t="shared" si="0"/>
        <v>4.5238492328218815E-3</v>
      </c>
      <c r="E4" s="116">
        <f t="shared" ref="E4:E12" si="1">E3+D4</f>
        <v>6.1082388258839231E-3</v>
      </c>
      <c r="F4" s="113">
        <v>100</v>
      </c>
      <c r="G4" s="112"/>
      <c r="H4" s="112"/>
      <c r="I4" s="112"/>
      <c r="J4" s="112"/>
      <c r="K4" s="112"/>
      <c r="L4" s="115"/>
      <c r="M4" s="115"/>
      <c r="N4" s="115"/>
      <c r="O4" s="115"/>
      <c r="P4" s="115"/>
    </row>
    <row r="5" spans="1:16">
      <c r="B5" s="124">
        <v>3</v>
      </c>
      <c r="C5" s="113">
        <v>391</v>
      </c>
      <c r="D5" s="116">
        <f t="shared" si="0"/>
        <v>8.1512675116744496E-3</v>
      </c>
      <c r="E5" s="116">
        <f t="shared" si="1"/>
        <v>1.4259506337558372E-2</v>
      </c>
      <c r="F5" s="113">
        <v>150</v>
      </c>
      <c r="G5" s="112"/>
      <c r="H5" s="112"/>
      <c r="I5" s="112"/>
      <c r="J5" s="112"/>
      <c r="K5" s="112"/>
      <c r="L5" s="115"/>
      <c r="M5" s="115"/>
      <c r="N5" s="115"/>
      <c r="O5" s="115"/>
      <c r="P5" s="115"/>
    </row>
    <row r="6" spans="1:16">
      <c r="B6" s="123">
        <v>4</v>
      </c>
      <c r="C6" s="113">
        <v>573</v>
      </c>
      <c r="D6" s="116">
        <f t="shared" si="0"/>
        <v>1.1945463642428286E-2</v>
      </c>
      <c r="E6" s="116">
        <f t="shared" si="1"/>
        <v>2.6204969979986656E-2</v>
      </c>
      <c r="F6" s="113">
        <v>200</v>
      </c>
      <c r="G6" s="112"/>
      <c r="H6" s="112"/>
      <c r="I6" s="112"/>
      <c r="J6" s="112"/>
      <c r="K6" s="112"/>
      <c r="L6" s="115"/>
      <c r="M6" s="115"/>
      <c r="N6" s="115"/>
      <c r="O6" s="115"/>
      <c r="P6" s="115"/>
    </row>
    <row r="7" spans="1:16">
      <c r="B7" s="122">
        <v>5</v>
      </c>
      <c r="C7" s="113">
        <v>980</v>
      </c>
      <c r="D7" s="116">
        <f t="shared" si="0"/>
        <v>2.043028685790527E-2</v>
      </c>
      <c r="E7" s="116">
        <f t="shared" si="1"/>
        <v>4.6635256837891922E-2</v>
      </c>
      <c r="F7" s="113">
        <v>250</v>
      </c>
      <c r="G7" s="112"/>
      <c r="H7" s="112"/>
      <c r="I7" s="112"/>
      <c r="J7" s="112"/>
      <c r="K7" s="112"/>
      <c r="L7" s="115"/>
      <c r="M7" s="115"/>
      <c r="N7" s="115"/>
      <c r="O7" s="115"/>
      <c r="P7" s="115"/>
    </row>
    <row r="8" spans="1:16">
      <c r="B8" s="121">
        <v>6</v>
      </c>
      <c r="C8" s="113">
        <v>2115</v>
      </c>
      <c r="D8" s="116">
        <f t="shared" si="0"/>
        <v>4.4091894596397598E-2</v>
      </c>
      <c r="E8" s="116">
        <f t="shared" si="1"/>
        <v>9.0727151434289527E-2</v>
      </c>
      <c r="F8" s="113">
        <v>300</v>
      </c>
      <c r="G8" s="112"/>
      <c r="H8" s="112"/>
      <c r="I8" s="112"/>
      <c r="J8" s="112"/>
      <c r="K8" s="112"/>
      <c r="L8" s="115"/>
      <c r="M8" s="115"/>
      <c r="N8" s="115"/>
      <c r="O8" s="115"/>
      <c r="P8" s="115"/>
    </row>
    <row r="9" spans="1:16">
      <c r="B9" s="120">
        <v>7</v>
      </c>
      <c r="C9" s="113">
        <v>6630</v>
      </c>
      <c r="D9" s="116">
        <f t="shared" si="0"/>
        <v>0.13821714476317545</v>
      </c>
      <c r="E9" s="116">
        <f t="shared" si="1"/>
        <v>0.22894429619746498</v>
      </c>
      <c r="F9" s="113">
        <v>350</v>
      </c>
      <c r="G9" s="112"/>
      <c r="H9" s="112"/>
      <c r="I9" s="112"/>
      <c r="J9" s="112"/>
      <c r="K9" s="112"/>
      <c r="L9" s="115"/>
      <c r="M9" s="115"/>
      <c r="N9" s="115"/>
      <c r="O9" s="115"/>
      <c r="P9" s="115"/>
    </row>
    <row r="10" spans="1:16">
      <c r="B10" s="119">
        <v>8</v>
      </c>
      <c r="C10" s="113">
        <v>10470</v>
      </c>
      <c r="D10" s="116">
        <f t="shared" si="0"/>
        <v>0.21827051367578384</v>
      </c>
      <c r="E10" s="116">
        <f t="shared" si="1"/>
        <v>0.4472148098732488</v>
      </c>
      <c r="F10" s="113">
        <v>400</v>
      </c>
      <c r="G10" s="112"/>
      <c r="H10" s="112"/>
      <c r="I10" s="112"/>
      <c r="J10" s="112"/>
      <c r="K10" s="112"/>
      <c r="L10" s="115"/>
      <c r="M10" s="115"/>
      <c r="N10" s="115"/>
      <c r="O10" s="115"/>
      <c r="P10" s="115"/>
    </row>
    <row r="11" spans="1:16">
      <c r="B11" s="118">
        <v>9</v>
      </c>
      <c r="C11" s="113">
        <v>12324</v>
      </c>
      <c r="D11" s="116">
        <f t="shared" si="0"/>
        <v>0.25692128085390259</v>
      </c>
      <c r="E11" s="116">
        <f t="shared" si="1"/>
        <v>0.70413609072715144</v>
      </c>
      <c r="F11" s="113">
        <v>450</v>
      </c>
      <c r="G11" s="112"/>
      <c r="H11" s="112"/>
      <c r="I11" s="112"/>
      <c r="J11" s="112"/>
      <c r="K11" s="112"/>
      <c r="L11" s="115"/>
      <c r="M11" s="115"/>
      <c r="N11" s="115"/>
      <c r="O11" s="115"/>
      <c r="P11" s="115"/>
    </row>
    <row r="12" spans="1:16">
      <c r="B12" s="117">
        <v>10</v>
      </c>
      <c r="C12" s="113">
        <v>14192</v>
      </c>
      <c r="D12" s="116">
        <f t="shared" si="0"/>
        <v>0.29586390927284856</v>
      </c>
      <c r="E12" s="116">
        <f t="shared" si="1"/>
        <v>1</v>
      </c>
      <c r="F12" s="113">
        <v>500</v>
      </c>
      <c r="G12" s="112"/>
      <c r="H12" s="112"/>
      <c r="I12" s="112"/>
      <c r="J12" s="112"/>
      <c r="K12" s="112"/>
      <c r="L12" s="115"/>
      <c r="M12" s="115"/>
      <c r="N12" s="115"/>
      <c r="O12" s="115"/>
      <c r="P12" s="115"/>
    </row>
    <row r="13" spans="1:16">
      <c r="B13" s="114"/>
      <c r="C13" s="113">
        <f>SUM(C3:C12)</f>
        <v>47968</v>
      </c>
      <c r="D13" s="113"/>
      <c r="E13" s="113"/>
      <c r="F13" s="113"/>
      <c r="G13" s="112"/>
      <c r="H13" s="112"/>
      <c r="I13" s="112"/>
      <c r="J13" s="112"/>
      <c r="K13" s="112"/>
      <c r="L13" s="111"/>
      <c r="M13" s="111"/>
      <c r="N13" s="111"/>
      <c r="O13" s="111"/>
      <c r="P13" s="111"/>
    </row>
    <row r="14" spans="1:16">
      <c r="D14" s="110"/>
      <c r="E14" s="110"/>
    </row>
  </sheetData>
  <phoneticPr fontId="10"/>
  <hyperlinks>
    <hyperlink ref="A1" location="'シート一覧'!A17" display="'シート一覧'!A17" xr:uid="{2AAAA9FB-1962-46C3-AD82-755F6F53380B}"/>
  </hyperlinks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>
    <oddFooter>&amp;C&amp;A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14"/>
  <sheetViews>
    <sheetView workbookViewId="0">
      <selection activeCell="C67" sqref="C67"/>
    </sheetView>
  </sheetViews>
  <sheetFormatPr defaultRowHeight="13.5"/>
  <cols>
    <col min="1" max="1" width="1.375" style="108" customWidth="1"/>
    <col min="2" max="2" width="6.25" style="109" customWidth="1"/>
    <col min="3" max="3" width="13.25" style="108" customWidth="1"/>
    <col min="4" max="4" width="7.75" style="108" customWidth="1"/>
    <col min="5" max="5" width="9.625" style="108" customWidth="1"/>
    <col min="6" max="6" width="14" style="108" customWidth="1"/>
    <col min="7" max="7" width="8.125" style="108" customWidth="1"/>
    <col min="8" max="8" width="10.125" style="108" customWidth="1"/>
    <col min="9" max="9" width="9.875" style="108" customWidth="1"/>
    <col min="10" max="10" width="11.125" style="108" customWidth="1"/>
    <col min="11" max="11" width="9" style="108"/>
    <col min="12" max="16" width="7.25" style="108" customWidth="1"/>
    <col min="17" max="16384" width="9" style="108"/>
  </cols>
  <sheetData>
    <row r="1" spans="1:16">
      <c r="A1" s="303" t="s">
        <v>1706</v>
      </c>
    </row>
    <row r="2" spans="1:16" s="127" customFormat="1" ht="27">
      <c r="B2" s="131" t="s">
        <v>105</v>
      </c>
      <c r="C2" s="130" t="s">
        <v>585</v>
      </c>
      <c r="D2" s="130" t="s">
        <v>583</v>
      </c>
      <c r="E2" s="130" t="s">
        <v>108</v>
      </c>
      <c r="F2" s="129" t="s">
        <v>109</v>
      </c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6">
      <c r="B3" s="126">
        <v>1</v>
      </c>
      <c r="C3" s="113">
        <v>2890</v>
      </c>
      <c r="D3" s="116">
        <f t="shared" ref="D3:D12" si="0">IF(C$13&lt;&gt;0,C3/C$13,"")</f>
        <v>0.19303987709571838</v>
      </c>
      <c r="E3" s="116">
        <f>D3</f>
        <v>0.19303987709571838</v>
      </c>
      <c r="F3" s="113">
        <v>50</v>
      </c>
      <c r="G3" s="112"/>
      <c r="H3" s="112"/>
      <c r="I3" s="112"/>
      <c r="J3" s="112"/>
      <c r="K3" s="112"/>
      <c r="L3" s="115"/>
      <c r="M3" s="115"/>
      <c r="N3" s="115"/>
      <c r="O3" s="115"/>
      <c r="P3" s="115"/>
    </row>
    <row r="4" spans="1:16">
      <c r="B4" s="125">
        <v>2</v>
      </c>
      <c r="C4" s="113">
        <v>2559</v>
      </c>
      <c r="D4" s="116">
        <f t="shared" si="0"/>
        <v>0.17093046556676242</v>
      </c>
      <c r="E4" s="116">
        <f t="shared" ref="E4:E12" si="1">E3+D4</f>
        <v>0.36397034266248079</v>
      </c>
      <c r="F4" s="113">
        <v>100</v>
      </c>
      <c r="G4" s="112"/>
      <c r="H4" s="112"/>
      <c r="I4" s="112"/>
      <c r="J4" s="112"/>
      <c r="K4" s="112"/>
      <c r="L4" s="115"/>
      <c r="M4" s="115"/>
      <c r="N4" s="115"/>
      <c r="O4" s="115"/>
      <c r="P4" s="115"/>
    </row>
    <row r="5" spans="1:16">
      <c r="B5" s="124">
        <v>3</v>
      </c>
      <c r="C5" s="113">
        <v>2351</v>
      </c>
      <c r="D5" s="116">
        <f t="shared" si="0"/>
        <v>0.15703693808028857</v>
      </c>
      <c r="E5" s="116">
        <f t="shared" si="1"/>
        <v>0.52100728074276936</v>
      </c>
      <c r="F5" s="113">
        <v>150</v>
      </c>
      <c r="G5" s="112"/>
      <c r="H5" s="112"/>
      <c r="I5" s="112"/>
      <c r="J5" s="112"/>
      <c r="K5" s="112"/>
      <c r="L5" s="115"/>
      <c r="M5" s="115"/>
      <c r="N5" s="115"/>
      <c r="O5" s="115"/>
      <c r="P5" s="115"/>
    </row>
    <row r="6" spans="1:16">
      <c r="B6" s="123">
        <v>4</v>
      </c>
      <c r="C6" s="113">
        <v>1978</v>
      </c>
      <c r="D6" s="116">
        <f t="shared" si="0"/>
        <v>0.13212210273194844</v>
      </c>
      <c r="E6" s="116">
        <f t="shared" si="1"/>
        <v>0.65312938347471783</v>
      </c>
      <c r="F6" s="113">
        <v>200</v>
      </c>
      <c r="G6" s="112"/>
      <c r="H6" s="112"/>
      <c r="I6" s="112"/>
      <c r="J6" s="112"/>
      <c r="K6" s="112"/>
      <c r="L6" s="115"/>
      <c r="M6" s="115"/>
      <c r="N6" s="115"/>
      <c r="O6" s="115"/>
      <c r="P6" s="115"/>
    </row>
    <row r="7" spans="1:16">
      <c r="B7" s="122">
        <v>5</v>
      </c>
      <c r="C7" s="113">
        <v>1602</v>
      </c>
      <c r="D7" s="116">
        <f t="shared" si="0"/>
        <v>0.10700687996793801</v>
      </c>
      <c r="E7" s="116">
        <f t="shared" si="1"/>
        <v>0.76013626344265584</v>
      </c>
      <c r="F7" s="113">
        <v>250</v>
      </c>
      <c r="G7" s="112"/>
      <c r="H7" s="112"/>
      <c r="I7" s="112"/>
      <c r="J7" s="112"/>
      <c r="K7" s="112"/>
      <c r="L7" s="115"/>
      <c r="M7" s="115"/>
      <c r="N7" s="115"/>
      <c r="O7" s="115"/>
      <c r="P7" s="115"/>
    </row>
    <row r="8" spans="1:16">
      <c r="B8" s="121">
        <v>6</v>
      </c>
      <c r="C8" s="113">
        <v>1302</v>
      </c>
      <c r="D8" s="116">
        <f t="shared" si="0"/>
        <v>8.6968138400908418E-2</v>
      </c>
      <c r="E8" s="116">
        <f t="shared" si="1"/>
        <v>0.84710440184356428</v>
      </c>
      <c r="F8" s="113">
        <v>300</v>
      </c>
      <c r="G8" s="112"/>
      <c r="H8" s="112"/>
      <c r="I8" s="112"/>
      <c r="J8" s="112"/>
      <c r="K8" s="112"/>
      <c r="L8" s="115"/>
      <c r="M8" s="115"/>
      <c r="N8" s="115"/>
      <c r="O8" s="115"/>
      <c r="P8" s="115"/>
    </row>
    <row r="9" spans="1:16">
      <c r="B9" s="120">
        <v>7</v>
      </c>
      <c r="C9" s="113">
        <v>949</v>
      </c>
      <c r="D9" s="116">
        <f t="shared" si="0"/>
        <v>6.3389219157036936E-2</v>
      </c>
      <c r="E9" s="116">
        <f t="shared" si="1"/>
        <v>0.91049362100060116</v>
      </c>
      <c r="F9" s="113">
        <v>350</v>
      </c>
      <c r="G9" s="112"/>
      <c r="H9" s="112"/>
      <c r="I9" s="112"/>
      <c r="J9" s="112"/>
      <c r="K9" s="112"/>
      <c r="L9" s="115"/>
      <c r="M9" s="115"/>
      <c r="N9" s="115"/>
      <c r="O9" s="115"/>
      <c r="P9" s="115"/>
    </row>
    <row r="10" spans="1:16">
      <c r="B10" s="119">
        <v>8</v>
      </c>
      <c r="C10" s="113">
        <v>696</v>
      </c>
      <c r="D10" s="116">
        <f t="shared" si="0"/>
        <v>4.6489880435508647E-2</v>
      </c>
      <c r="E10" s="116">
        <f t="shared" si="1"/>
        <v>0.95698350143610977</v>
      </c>
      <c r="F10" s="113">
        <v>400</v>
      </c>
      <c r="G10" s="112"/>
      <c r="H10" s="112"/>
      <c r="I10" s="112"/>
      <c r="J10" s="112"/>
      <c r="K10" s="112"/>
      <c r="L10" s="115"/>
      <c r="M10" s="115"/>
      <c r="N10" s="115"/>
      <c r="O10" s="115"/>
      <c r="P10" s="115"/>
    </row>
    <row r="11" spans="1:16">
      <c r="B11" s="118">
        <v>9</v>
      </c>
      <c r="C11" s="113">
        <v>454</v>
      </c>
      <c r="D11" s="116">
        <f t="shared" si="0"/>
        <v>3.0325295571438114E-2</v>
      </c>
      <c r="E11" s="116">
        <f t="shared" si="1"/>
        <v>0.98730879700754792</v>
      </c>
      <c r="F11" s="113">
        <v>450</v>
      </c>
      <c r="G11" s="112"/>
      <c r="H11" s="112"/>
      <c r="I11" s="112"/>
      <c r="J11" s="112"/>
      <c r="K11" s="112"/>
      <c r="L11" s="115"/>
      <c r="M11" s="115"/>
      <c r="N11" s="115"/>
      <c r="O11" s="115"/>
      <c r="P11" s="115"/>
    </row>
    <row r="12" spans="1:16">
      <c r="B12" s="117">
        <v>10</v>
      </c>
      <c r="C12" s="113">
        <v>190</v>
      </c>
      <c r="D12" s="116">
        <f t="shared" si="0"/>
        <v>1.2691202992452074E-2</v>
      </c>
      <c r="E12" s="116">
        <f t="shared" si="1"/>
        <v>1</v>
      </c>
      <c r="F12" s="113">
        <v>500</v>
      </c>
      <c r="G12" s="112"/>
      <c r="H12" s="112"/>
      <c r="I12" s="112"/>
      <c r="J12" s="112"/>
      <c r="K12" s="112"/>
      <c r="L12" s="115"/>
      <c r="M12" s="115"/>
      <c r="N12" s="115"/>
      <c r="O12" s="115"/>
      <c r="P12" s="115"/>
    </row>
    <row r="13" spans="1:16">
      <c r="B13" s="114"/>
      <c r="C13" s="113">
        <f>SUM(C3:C12)</f>
        <v>14971</v>
      </c>
      <c r="D13" s="113"/>
      <c r="E13" s="113"/>
      <c r="F13" s="113"/>
      <c r="G13" s="112"/>
      <c r="H13" s="112"/>
      <c r="I13" s="112"/>
      <c r="J13" s="112"/>
      <c r="K13" s="112"/>
      <c r="L13" s="111"/>
      <c r="M13" s="111"/>
      <c r="N13" s="111"/>
      <c r="O13" s="111"/>
      <c r="P13" s="111"/>
    </row>
    <row r="14" spans="1:16">
      <c r="D14" s="110"/>
      <c r="E14" s="110"/>
    </row>
  </sheetData>
  <phoneticPr fontId="10"/>
  <hyperlinks>
    <hyperlink ref="A1" location="'シート一覧'!A18" display="'シート一覧'!A18" xr:uid="{1AB10511-A77A-432F-99EA-CB260E355CA8}"/>
  </hyperlinks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>
    <oddFooter>&amp;C&amp;A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14"/>
  <sheetViews>
    <sheetView workbookViewId="0">
      <selection activeCell="C67" sqref="C67"/>
    </sheetView>
  </sheetViews>
  <sheetFormatPr defaultRowHeight="13.5"/>
  <cols>
    <col min="1" max="1" width="1.375" style="108" customWidth="1"/>
    <col min="2" max="2" width="6.25" style="109" customWidth="1"/>
    <col min="3" max="3" width="13.25" style="108" customWidth="1"/>
    <col min="4" max="4" width="7.75" style="108" customWidth="1"/>
    <col min="5" max="5" width="9.625" style="108" customWidth="1"/>
    <col min="6" max="6" width="14" style="108" customWidth="1"/>
    <col min="7" max="7" width="8.125" style="108" customWidth="1"/>
    <col min="8" max="8" width="10.125" style="108" customWidth="1"/>
    <col min="9" max="9" width="9.875" style="108" customWidth="1"/>
    <col min="10" max="10" width="11.125" style="108" customWidth="1"/>
    <col min="11" max="11" width="9" style="108"/>
    <col min="12" max="16" width="7.25" style="108" customWidth="1"/>
    <col min="17" max="16384" width="9" style="108"/>
  </cols>
  <sheetData>
    <row r="1" spans="1:16">
      <c r="A1" s="303" t="s">
        <v>1707</v>
      </c>
    </row>
    <row r="2" spans="1:16" s="127" customFormat="1" ht="27">
      <c r="B2" s="131" t="s">
        <v>105</v>
      </c>
      <c r="C2" s="130" t="s">
        <v>106</v>
      </c>
      <c r="D2" s="130" t="s">
        <v>107</v>
      </c>
      <c r="E2" s="130" t="s">
        <v>108</v>
      </c>
      <c r="F2" s="129" t="s">
        <v>109</v>
      </c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6">
      <c r="B3" s="126">
        <v>1</v>
      </c>
      <c r="C3" s="113">
        <v>39722226</v>
      </c>
      <c r="D3" s="116">
        <f t="shared" ref="D3:D12" si="0">IF(C$13&lt;&gt;0,C3/C$13,"")</f>
        <v>0.19793296909230143</v>
      </c>
      <c r="E3" s="116">
        <f>D3</f>
        <v>0.19793296909230143</v>
      </c>
      <c r="F3" s="113">
        <v>50</v>
      </c>
      <c r="G3" s="112"/>
      <c r="H3" s="112"/>
      <c r="I3" s="112"/>
      <c r="J3" s="112"/>
      <c r="K3" s="112"/>
      <c r="L3" s="115"/>
      <c r="M3" s="115"/>
      <c r="N3" s="115"/>
      <c r="O3" s="115"/>
      <c r="P3" s="115"/>
    </row>
    <row r="4" spans="1:16">
      <c r="B4" s="125">
        <v>2</v>
      </c>
      <c r="C4" s="113">
        <v>34772464</v>
      </c>
      <c r="D4" s="116">
        <f t="shared" si="0"/>
        <v>0.17326866430333396</v>
      </c>
      <c r="E4" s="116">
        <f t="shared" ref="E4:E12" si="1">E3+D4</f>
        <v>0.37120163339563539</v>
      </c>
      <c r="F4" s="113">
        <v>100</v>
      </c>
      <c r="G4" s="112"/>
      <c r="H4" s="112"/>
      <c r="I4" s="112"/>
      <c r="J4" s="112"/>
      <c r="K4" s="112"/>
      <c r="L4" s="115"/>
      <c r="M4" s="115"/>
      <c r="N4" s="115"/>
      <c r="O4" s="115"/>
      <c r="P4" s="115"/>
    </row>
    <row r="5" spans="1:16">
      <c r="B5" s="124">
        <v>3</v>
      </c>
      <c r="C5" s="113">
        <v>31163686</v>
      </c>
      <c r="D5" s="116">
        <f t="shared" si="0"/>
        <v>0.15528638545685194</v>
      </c>
      <c r="E5" s="116">
        <f t="shared" si="1"/>
        <v>0.52648801885248731</v>
      </c>
      <c r="F5" s="113">
        <v>150</v>
      </c>
      <c r="G5" s="112"/>
      <c r="H5" s="112"/>
      <c r="I5" s="112"/>
      <c r="J5" s="112"/>
      <c r="K5" s="112"/>
      <c r="L5" s="115"/>
      <c r="M5" s="115"/>
      <c r="N5" s="115"/>
      <c r="O5" s="115"/>
      <c r="P5" s="115"/>
    </row>
    <row r="6" spans="1:16">
      <c r="B6" s="123">
        <v>4</v>
      </c>
      <c r="C6" s="113">
        <v>26014157</v>
      </c>
      <c r="D6" s="116">
        <f t="shared" si="0"/>
        <v>0.12962665620610681</v>
      </c>
      <c r="E6" s="116">
        <f t="shared" si="1"/>
        <v>0.65611467505859411</v>
      </c>
      <c r="F6" s="113">
        <v>200</v>
      </c>
      <c r="G6" s="112"/>
      <c r="H6" s="112"/>
      <c r="I6" s="112"/>
      <c r="J6" s="112"/>
      <c r="K6" s="112"/>
      <c r="L6" s="115"/>
      <c r="M6" s="115"/>
      <c r="N6" s="115"/>
      <c r="O6" s="115"/>
      <c r="P6" s="115"/>
    </row>
    <row r="7" spans="1:16">
      <c r="B7" s="122">
        <v>5</v>
      </c>
      <c r="C7" s="113">
        <v>21306215</v>
      </c>
      <c r="D7" s="116">
        <f t="shared" si="0"/>
        <v>0.10616732292568218</v>
      </c>
      <c r="E7" s="116">
        <f t="shared" si="1"/>
        <v>0.76228199798427632</v>
      </c>
      <c r="F7" s="113">
        <v>250</v>
      </c>
      <c r="G7" s="112"/>
      <c r="H7" s="112"/>
      <c r="I7" s="112"/>
      <c r="J7" s="112"/>
      <c r="K7" s="112"/>
      <c r="L7" s="115"/>
      <c r="M7" s="115"/>
      <c r="N7" s="115"/>
      <c r="O7" s="115"/>
      <c r="P7" s="115"/>
    </row>
    <row r="8" spans="1:16">
      <c r="B8" s="121">
        <v>6</v>
      </c>
      <c r="C8" s="113">
        <v>16769567</v>
      </c>
      <c r="D8" s="116">
        <f t="shared" si="0"/>
        <v>8.356153521462463E-2</v>
      </c>
      <c r="E8" s="116">
        <f t="shared" si="1"/>
        <v>0.84584353319890093</v>
      </c>
      <c r="F8" s="113">
        <v>300</v>
      </c>
      <c r="G8" s="112"/>
      <c r="H8" s="112"/>
      <c r="I8" s="112"/>
      <c r="J8" s="112"/>
      <c r="K8" s="112"/>
      <c r="L8" s="115"/>
      <c r="M8" s="115"/>
      <c r="N8" s="115"/>
      <c r="O8" s="115"/>
      <c r="P8" s="115"/>
    </row>
    <row r="9" spans="1:16">
      <c r="B9" s="120">
        <v>7</v>
      </c>
      <c r="C9" s="113">
        <v>13249315</v>
      </c>
      <c r="D9" s="116">
        <f t="shared" si="0"/>
        <v>6.602037500086641E-2</v>
      </c>
      <c r="E9" s="116">
        <f t="shared" si="1"/>
        <v>0.91186390819976737</v>
      </c>
      <c r="F9" s="113">
        <v>350</v>
      </c>
      <c r="G9" s="112"/>
      <c r="H9" s="112"/>
      <c r="I9" s="112"/>
      <c r="J9" s="112"/>
      <c r="K9" s="112"/>
      <c r="L9" s="115"/>
      <c r="M9" s="115"/>
      <c r="N9" s="115"/>
      <c r="O9" s="115"/>
      <c r="P9" s="115"/>
    </row>
    <row r="10" spans="1:16">
      <c r="B10" s="119">
        <v>8</v>
      </c>
      <c r="C10" s="113">
        <v>9194905</v>
      </c>
      <c r="D10" s="116">
        <f t="shared" si="0"/>
        <v>4.5817544242652657E-2</v>
      </c>
      <c r="E10" s="116">
        <f t="shared" si="1"/>
        <v>0.95768145244241998</v>
      </c>
      <c r="F10" s="113">
        <v>400</v>
      </c>
      <c r="G10" s="112"/>
      <c r="H10" s="112"/>
      <c r="I10" s="112"/>
      <c r="J10" s="112"/>
      <c r="K10" s="112"/>
      <c r="L10" s="115"/>
      <c r="M10" s="115"/>
      <c r="N10" s="115"/>
      <c r="O10" s="115"/>
      <c r="P10" s="115"/>
    </row>
    <row r="11" spans="1:16">
      <c r="B11" s="118">
        <v>9</v>
      </c>
      <c r="C11" s="113">
        <v>5906259</v>
      </c>
      <c r="D11" s="116">
        <f t="shared" si="0"/>
        <v>2.9430459916776241E-2</v>
      </c>
      <c r="E11" s="116">
        <f t="shared" si="1"/>
        <v>0.98711191235919626</v>
      </c>
      <c r="F11" s="113">
        <v>450</v>
      </c>
      <c r="G11" s="112"/>
      <c r="H11" s="112"/>
      <c r="I11" s="112"/>
      <c r="J11" s="112"/>
      <c r="K11" s="112"/>
      <c r="L11" s="115"/>
      <c r="M11" s="115"/>
      <c r="N11" s="115"/>
      <c r="O11" s="115"/>
      <c r="P11" s="115"/>
    </row>
    <row r="12" spans="1:16">
      <c r="B12" s="117">
        <v>10</v>
      </c>
      <c r="C12" s="113">
        <v>2586449</v>
      </c>
      <c r="D12" s="116">
        <f t="shared" si="0"/>
        <v>1.2888087640803764E-2</v>
      </c>
      <c r="E12" s="116">
        <f t="shared" si="1"/>
        <v>1</v>
      </c>
      <c r="F12" s="113">
        <v>500</v>
      </c>
      <c r="G12" s="112"/>
      <c r="H12" s="112"/>
      <c r="I12" s="112"/>
      <c r="J12" s="112"/>
      <c r="K12" s="112"/>
      <c r="L12" s="115"/>
      <c r="M12" s="115"/>
      <c r="N12" s="115"/>
      <c r="O12" s="115"/>
      <c r="P12" s="115"/>
    </row>
    <row r="13" spans="1:16">
      <c r="B13" s="114"/>
      <c r="C13" s="113">
        <f>SUM(C3:C12)</f>
        <v>200685243</v>
      </c>
      <c r="D13" s="113"/>
      <c r="E13" s="113"/>
      <c r="F13" s="113"/>
      <c r="G13" s="112"/>
      <c r="H13" s="112"/>
      <c r="I13" s="112"/>
      <c r="J13" s="112"/>
      <c r="K13" s="112"/>
      <c r="L13" s="111"/>
      <c r="M13" s="111"/>
      <c r="N13" s="111"/>
      <c r="O13" s="111"/>
      <c r="P13" s="111"/>
    </row>
    <row r="14" spans="1:16">
      <c r="D14" s="110"/>
      <c r="E14" s="110"/>
    </row>
  </sheetData>
  <phoneticPr fontId="10"/>
  <hyperlinks>
    <hyperlink ref="A1" location="'シート一覧'!A19" display="'シート一覧'!A19" xr:uid="{B9682A51-0C50-4AE7-9EE1-109598738D46}"/>
  </hyperlinks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>
    <oddFooter>&amp;C&amp;A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3"/>
  <sheetViews>
    <sheetView workbookViewId="0">
      <selection activeCell="C67" sqref="C67"/>
    </sheetView>
  </sheetViews>
  <sheetFormatPr defaultColWidth="8.75" defaultRowHeight="13.5"/>
  <cols>
    <col min="1" max="1" width="8.5" style="132" bestFit="1" customWidth="1"/>
    <col min="2" max="2" width="6.5" style="132" bestFit="1" customWidth="1"/>
    <col min="3" max="3" width="7.5" style="132" bestFit="1" customWidth="1"/>
    <col min="4" max="4" width="11.625" style="132" bestFit="1" customWidth="1"/>
    <col min="5" max="5" width="5.5" style="132" bestFit="1" customWidth="1"/>
    <col min="6" max="6" width="11.625" style="132" bestFit="1" customWidth="1"/>
    <col min="7" max="7" width="8.5" style="132" bestFit="1" customWidth="1"/>
    <col min="8" max="8" width="9.5" style="132" bestFit="1" customWidth="1"/>
    <col min="9" max="11" width="7.5" style="132" bestFit="1" customWidth="1"/>
    <col min="12" max="12" width="18.375" style="132" bestFit="1" customWidth="1"/>
    <col min="13" max="13" width="11.625" style="132" bestFit="1" customWidth="1"/>
    <col min="14" max="14" width="13.875" style="132" bestFit="1" customWidth="1"/>
    <col min="15" max="15" width="11.625" style="132" bestFit="1" customWidth="1"/>
    <col min="16" max="16384" width="8.75" style="132"/>
  </cols>
  <sheetData>
    <row r="1" spans="1:15" ht="54">
      <c r="A1" s="303" t="s">
        <v>1708</v>
      </c>
      <c r="B1" s="134"/>
      <c r="C1" s="134" t="s">
        <v>249</v>
      </c>
      <c r="D1" s="132" t="s">
        <v>8</v>
      </c>
      <c r="E1" s="134" t="s">
        <v>250</v>
      </c>
      <c r="F1" s="132" t="s">
        <v>10</v>
      </c>
      <c r="G1" s="132" t="s">
        <v>1</v>
      </c>
      <c r="H1" s="132" t="s">
        <v>3</v>
      </c>
      <c r="I1" s="132" t="s">
        <v>4</v>
      </c>
      <c r="J1" s="132" t="s">
        <v>5</v>
      </c>
      <c r="K1" s="132" t="s">
        <v>6</v>
      </c>
      <c r="L1" s="132" t="s">
        <v>7</v>
      </c>
      <c r="M1" s="132" t="s">
        <v>8</v>
      </c>
      <c r="N1" s="132" t="s">
        <v>9</v>
      </c>
      <c r="O1" s="132" t="s">
        <v>10</v>
      </c>
    </row>
    <row r="2" spans="1:15">
      <c r="A2" s="132" t="s">
        <v>92</v>
      </c>
      <c r="B2" s="132" t="s">
        <v>1122</v>
      </c>
      <c r="C2" s="133">
        <v>0</v>
      </c>
      <c r="D2" s="133">
        <v>635219</v>
      </c>
      <c r="E2" s="133">
        <v>40</v>
      </c>
      <c r="F2" s="132" t="s">
        <v>41</v>
      </c>
      <c r="G2" s="132" t="s">
        <v>92</v>
      </c>
      <c r="H2" s="132" t="s">
        <v>13</v>
      </c>
      <c r="I2" s="132" t="s">
        <v>4</v>
      </c>
      <c r="J2" s="132" t="s">
        <v>5</v>
      </c>
      <c r="K2" s="132" t="s">
        <v>6</v>
      </c>
      <c r="L2" s="132" t="s">
        <v>14</v>
      </c>
      <c r="M2" s="132" t="s">
        <v>93</v>
      </c>
      <c r="N2" s="132" t="s">
        <v>94</v>
      </c>
      <c r="O2" s="132" t="s">
        <v>41</v>
      </c>
    </row>
    <row r="3" spans="1:15">
      <c r="A3" s="132" t="s">
        <v>1186</v>
      </c>
      <c r="B3" s="132" t="s">
        <v>1122</v>
      </c>
      <c r="C3" s="133">
        <v>0</v>
      </c>
      <c r="D3" s="133">
        <v>252797</v>
      </c>
      <c r="E3" s="133">
        <v>17</v>
      </c>
      <c r="F3" s="132" t="s">
        <v>41</v>
      </c>
      <c r="G3" s="132" t="s">
        <v>1186</v>
      </c>
      <c r="H3" s="132" t="s">
        <v>13</v>
      </c>
      <c r="I3" s="132" t="s">
        <v>4</v>
      </c>
      <c r="J3" s="132" t="s">
        <v>5</v>
      </c>
      <c r="K3" s="132" t="s">
        <v>6</v>
      </c>
      <c r="L3" s="132" t="s">
        <v>14</v>
      </c>
      <c r="M3" s="132" t="s">
        <v>1185</v>
      </c>
      <c r="N3" s="132" t="s">
        <v>605</v>
      </c>
      <c r="O3" s="132" t="s">
        <v>41</v>
      </c>
    </row>
    <row r="4" spans="1:15">
      <c r="A4" s="132" t="s">
        <v>39</v>
      </c>
      <c r="B4" s="132" t="s">
        <v>1122</v>
      </c>
      <c r="C4" s="133">
        <v>0</v>
      </c>
      <c r="D4" s="133">
        <v>794694</v>
      </c>
      <c r="E4" s="133">
        <v>58</v>
      </c>
      <c r="F4" s="132" t="s">
        <v>41</v>
      </c>
      <c r="G4" s="132" t="s">
        <v>39</v>
      </c>
      <c r="H4" s="132" t="s">
        <v>13</v>
      </c>
      <c r="I4" s="132" t="s">
        <v>4</v>
      </c>
      <c r="J4" s="132" t="s">
        <v>5</v>
      </c>
      <c r="K4" s="132" t="s">
        <v>6</v>
      </c>
      <c r="L4" s="132" t="s">
        <v>14</v>
      </c>
      <c r="M4" s="132" t="s">
        <v>40</v>
      </c>
      <c r="N4" s="132" t="s">
        <v>37</v>
      </c>
      <c r="O4" s="132" t="s">
        <v>41</v>
      </c>
    </row>
    <row r="5" spans="1:15">
      <c r="A5" s="132" t="s">
        <v>46</v>
      </c>
      <c r="B5" s="132" t="s">
        <v>1122</v>
      </c>
      <c r="C5" s="133">
        <v>0</v>
      </c>
      <c r="D5" s="133">
        <v>794694</v>
      </c>
      <c r="E5" s="133">
        <v>58</v>
      </c>
      <c r="F5" s="132" t="s">
        <v>41</v>
      </c>
      <c r="G5" s="132" t="s">
        <v>46</v>
      </c>
      <c r="H5" s="132" t="s">
        <v>13</v>
      </c>
      <c r="I5" s="132" t="s">
        <v>4</v>
      </c>
      <c r="J5" s="132" t="s">
        <v>5</v>
      </c>
      <c r="K5" s="132" t="s">
        <v>6</v>
      </c>
      <c r="L5" s="132" t="s">
        <v>14</v>
      </c>
      <c r="M5" s="132" t="s">
        <v>40</v>
      </c>
      <c r="N5" s="132" t="s">
        <v>37</v>
      </c>
      <c r="O5" s="132" t="s">
        <v>41</v>
      </c>
    </row>
    <row r="6" spans="1:15">
      <c r="A6" s="132" t="s">
        <v>1184</v>
      </c>
      <c r="B6" s="132" t="s">
        <v>1122</v>
      </c>
      <c r="C6" s="133">
        <v>0</v>
      </c>
      <c r="D6" s="133">
        <v>671560</v>
      </c>
      <c r="E6" s="133">
        <v>47</v>
      </c>
      <c r="F6" s="132" t="s">
        <v>41</v>
      </c>
      <c r="G6" s="132" t="s">
        <v>1184</v>
      </c>
      <c r="H6" s="132" t="s">
        <v>13</v>
      </c>
      <c r="I6" s="132" t="s">
        <v>4</v>
      </c>
      <c r="J6" s="132" t="s">
        <v>5</v>
      </c>
      <c r="K6" s="132" t="s">
        <v>6</v>
      </c>
      <c r="L6" s="132" t="s">
        <v>14</v>
      </c>
      <c r="M6" s="132" t="s">
        <v>1183</v>
      </c>
      <c r="N6" s="132" t="s">
        <v>73</v>
      </c>
      <c r="O6" s="132" t="s">
        <v>41</v>
      </c>
    </row>
    <row r="7" spans="1:15">
      <c r="A7" s="132" t="s">
        <v>1182</v>
      </c>
      <c r="B7" s="132" t="s">
        <v>1122</v>
      </c>
      <c r="C7" s="133">
        <v>0</v>
      </c>
      <c r="D7" s="133">
        <v>583858</v>
      </c>
      <c r="E7" s="133">
        <v>42</v>
      </c>
      <c r="F7" s="132" t="s">
        <v>41</v>
      </c>
      <c r="G7" s="132" t="s">
        <v>1182</v>
      </c>
      <c r="H7" s="132" t="s">
        <v>13</v>
      </c>
      <c r="I7" s="132" t="s">
        <v>4</v>
      </c>
      <c r="J7" s="132" t="s">
        <v>5</v>
      </c>
      <c r="K7" s="132" t="s">
        <v>6</v>
      </c>
      <c r="L7" s="132" t="s">
        <v>14</v>
      </c>
      <c r="M7" s="132" t="s">
        <v>1181</v>
      </c>
      <c r="N7" s="132" t="s">
        <v>716</v>
      </c>
      <c r="O7" s="132" t="s">
        <v>41</v>
      </c>
    </row>
    <row r="8" spans="1:15">
      <c r="A8" s="132" t="s">
        <v>1180</v>
      </c>
      <c r="B8" s="132" t="s">
        <v>1122</v>
      </c>
      <c r="C8" s="133">
        <v>0</v>
      </c>
      <c r="D8" s="133">
        <v>457294</v>
      </c>
      <c r="E8" s="133">
        <v>35</v>
      </c>
      <c r="F8" s="132" t="s">
        <v>41</v>
      </c>
      <c r="G8" s="132" t="s">
        <v>1180</v>
      </c>
      <c r="H8" s="132" t="s">
        <v>13</v>
      </c>
      <c r="I8" s="132" t="s">
        <v>4</v>
      </c>
      <c r="J8" s="132" t="s">
        <v>5</v>
      </c>
      <c r="K8" s="132" t="s">
        <v>6</v>
      </c>
      <c r="L8" s="132" t="s">
        <v>14</v>
      </c>
      <c r="M8" s="132" t="s">
        <v>1177</v>
      </c>
      <c r="N8" s="132" t="s">
        <v>827</v>
      </c>
      <c r="O8" s="132" t="s">
        <v>41</v>
      </c>
    </row>
    <row r="9" spans="1:15">
      <c r="A9" s="132" t="s">
        <v>1179</v>
      </c>
      <c r="B9" s="132" t="s">
        <v>1122</v>
      </c>
      <c r="C9" s="133">
        <v>0</v>
      </c>
      <c r="D9" s="133">
        <v>457294</v>
      </c>
      <c r="E9" s="133">
        <v>35</v>
      </c>
      <c r="F9" s="132" t="s">
        <v>41</v>
      </c>
      <c r="G9" s="132" t="s">
        <v>1179</v>
      </c>
      <c r="H9" s="132" t="s">
        <v>13</v>
      </c>
      <c r="I9" s="132" t="s">
        <v>4</v>
      </c>
      <c r="J9" s="132" t="s">
        <v>5</v>
      </c>
      <c r="K9" s="132" t="s">
        <v>6</v>
      </c>
      <c r="L9" s="132" t="s">
        <v>14</v>
      </c>
      <c r="M9" s="132" t="s">
        <v>1177</v>
      </c>
      <c r="N9" s="132" t="s">
        <v>827</v>
      </c>
      <c r="O9" s="132" t="s">
        <v>41</v>
      </c>
    </row>
    <row r="10" spans="1:15">
      <c r="A10" s="132" t="s">
        <v>1178</v>
      </c>
      <c r="B10" s="132" t="s">
        <v>1122</v>
      </c>
      <c r="C10" s="133">
        <v>0</v>
      </c>
      <c r="D10" s="133">
        <v>457294</v>
      </c>
      <c r="E10" s="133">
        <v>35</v>
      </c>
      <c r="F10" s="132" t="s">
        <v>41</v>
      </c>
      <c r="G10" s="132" t="s">
        <v>1178</v>
      </c>
      <c r="H10" s="132" t="s">
        <v>13</v>
      </c>
      <c r="I10" s="132" t="s">
        <v>4</v>
      </c>
      <c r="J10" s="132" t="s">
        <v>5</v>
      </c>
      <c r="K10" s="132" t="s">
        <v>6</v>
      </c>
      <c r="L10" s="132" t="s">
        <v>14</v>
      </c>
      <c r="M10" s="132" t="s">
        <v>1177</v>
      </c>
      <c r="N10" s="132" t="s">
        <v>827</v>
      </c>
      <c r="O10" s="132" t="s">
        <v>41</v>
      </c>
    </row>
    <row r="11" spans="1:15">
      <c r="A11" s="132" t="s">
        <v>71</v>
      </c>
      <c r="B11" s="132" t="s">
        <v>1122</v>
      </c>
      <c r="C11" s="133">
        <v>1</v>
      </c>
      <c r="D11" s="133">
        <v>653802</v>
      </c>
      <c r="E11" s="133">
        <v>47</v>
      </c>
      <c r="F11" s="132" t="s">
        <v>25</v>
      </c>
      <c r="G11" s="132" t="s">
        <v>71</v>
      </c>
      <c r="H11" s="132" t="s">
        <v>13</v>
      </c>
      <c r="I11" s="132" t="s">
        <v>4</v>
      </c>
      <c r="J11" s="132" t="s">
        <v>5</v>
      </c>
      <c r="K11" s="132" t="s">
        <v>6</v>
      </c>
      <c r="L11" s="132" t="s">
        <v>14</v>
      </c>
      <c r="M11" s="132" t="s">
        <v>72</v>
      </c>
      <c r="N11" s="132" t="s">
        <v>73</v>
      </c>
      <c r="O11" s="132" t="s">
        <v>25</v>
      </c>
    </row>
    <row r="12" spans="1:15">
      <c r="A12" s="132" t="s">
        <v>22</v>
      </c>
      <c r="B12" s="132" t="s">
        <v>1122</v>
      </c>
      <c r="C12" s="133">
        <v>1</v>
      </c>
      <c r="D12" s="133">
        <v>807738</v>
      </c>
      <c r="E12" s="133">
        <v>57</v>
      </c>
      <c r="F12" s="132" t="s">
        <v>25</v>
      </c>
      <c r="G12" s="132" t="s">
        <v>22</v>
      </c>
      <c r="H12" s="132" t="s">
        <v>13</v>
      </c>
      <c r="I12" s="132" t="s">
        <v>4</v>
      </c>
      <c r="J12" s="132" t="s">
        <v>5</v>
      </c>
      <c r="K12" s="132" t="s">
        <v>6</v>
      </c>
      <c r="L12" s="132" t="s">
        <v>14</v>
      </c>
      <c r="M12" s="132" t="s">
        <v>23</v>
      </c>
      <c r="N12" s="132" t="s">
        <v>24</v>
      </c>
      <c r="O12" s="132" t="s">
        <v>25</v>
      </c>
    </row>
    <row r="13" spans="1:15">
      <c r="A13" s="132" t="s">
        <v>1176</v>
      </c>
      <c r="B13" s="132" t="s">
        <v>1122</v>
      </c>
      <c r="C13" s="133">
        <v>1</v>
      </c>
      <c r="D13" s="133">
        <v>420677</v>
      </c>
      <c r="E13" s="133">
        <v>32</v>
      </c>
      <c r="F13" s="132" t="s">
        <v>25</v>
      </c>
      <c r="G13" s="132" t="s">
        <v>1176</v>
      </c>
      <c r="H13" s="132" t="s">
        <v>13</v>
      </c>
      <c r="I13" s="132" t="s">
        <v>4</v>
      </c>
      <c r="J13" s="132" t="s">
        <v>5</v>
      </c>
      <c r="K13" s="132" t="s">
        <v>6</v>
      </c>
      <c r="L13" s="132" t="s">
        <v>14</v>
      </c>
      <c r="M13" s="132" t="s">
        <v>1175</v>
      </c>
      <c r="N13" s="132" t="s">
        <v>810</v>
      </c>
      <c r="O13" s="132" t="s">
        <v>25</v>
      </c>
    </row>
    <row r="14" spans="1:15">
      <c r="A14" s="132" t="s">
        <v>42</v>
      </c>
      <c r="B14" s="132" t="s">
        <v>1122</v>
      </c>
      <c r="C14" s="133">
        <v>1</v>
      </c>
      <c r="D14" s="133">
        <v>832081</v>
      </c>
      <c r="E14" s="133">
        <v>60</v>
      </c>
      <c r="F14" s="132" t="s">
        <v>25</v>
      </c>
      <c r="G14" s="132" t="s">
        <v>42</v>
      </c>
      <c r="H14" s="132" t="s">
        <v>13</v>
      </c>
      <c r="I14" s="132" t="s">
        <v>4</v>
      </c>
      <c r="J14" s="132" t="s">
        <v>5</v>
      </c>
      <c r="K14" s="132" t="s">
        <v>6</v>
      </c>
      <c r="L14" s="132" t="s">
        <v>14</v>
      </c>
      <c r="M14" s="132" t="s">
        <v>43</v>
      </c>
      <c r="N14" s="132" t="s">
        <v>44</v>
      </c>
      <c r="O14" s="132" t="s">
        <v>25</v>
      </c>
    </row>
    <row r="15" spans="1:15">
      <c r="A15" s="132" t="s">
        <v>47</v>
      </c>
      <c r="B15" s="132" t="s">
        <v>1122</v>
      </c>
      <c r="C15" s="133">
        <v>1</v>
      </c>
      <c r="D15" s="133">
        <v>832081</v>
      </c>
      <c r="E15" s="133">
        <v>60</v>
      </c>
      <c r="F15" s="132" t="s">
        <v>25</v>
      </c>
      <c r="G15" s="132" t="s">
        <v>47</v>
      </c>
      <c r="H15" s="132" t="s">
        <v>13</v>
      </c>
      <c r="I15" s="132" t="s">
        <v>4</v>
      </c>
      <c r="J15" s="132" t="s">
        <v>5</v>
      </c>
      <c r="K15" s="132" t="s">
        <v>6</v>
      </c>
      <c r="L15" s="132" t="s">
        <v>14</v>
      </c>
      <c r="M15" s="132" t="s">
        <v>43</v>
      </c>
      <c r="N15" s="132" t="s">
        <v>44</v>
      </c>
      <c r="O15" s="132" t="s">
        <v>25</v>
      </c>
    </row>
    <row r="16" spans="1:15">
      <c r="A16" s="132" t="s">
        <v>1174</v>
      </c>
      <c r="B16" s="132" t="s">
        <v>1122</v>
      </c>
      <c r="C16" s="133">
        <v>1</v>
      </c>
      <c r="D16" s="133">
        <v>487800</v>
      </c>
      <c r="E16" s="133">
        <v>36</v>
      </c>
      <c r="F16" s="132" t="s">
        <v>25</v>
      </c>
      <c r="G16" s="132" t="s">
        <v>1174</v>
      </c>
      <c r="H16" s="132" t="s">
        <v>13</v>
      </c>
      <c r="I16" s="132" t="s">
        <v>4</v>
      </c>
      <c r="J16" s="132" t="s">
        <v>5</v>
      </c>
      <c r="K16" s="132" t="s">
        <v>6</v>
      </c>
      <c r="L16" s="132" t="s">
        <v>14</v>
      </c>
      <c r="M16" s="132" t="s">
        <v>1173</v>
      </c>
      <c r="N16" s="132" t="s">
        <v>751</v>
      </c>
      <c r="O16" s="132" t="s">
        <v>25</v>
      </c>
    </row>
    <row r="17" spans="1:15">
      <c r="A17" s="132" t="s">
        <v>52</v>
      </c>
      <c r="B17" s="132" t="s">
        <v>1122</v>
      </c>
      <c r="C17" s="133">
        <v>1</v>
      </c>
      <c r="D17" s="133">
        <v>782080</v>
      </c>
      <c r="E17" s="133">
        <v>60</v>
      </c>
      <c r="F17" s="132" t="s">
        <v>25</v>
      </c>
      <c r="G17" s="132" t="s">
        <v>52</v>
      </c>
      <c r="H17" s="132" t="s">
        <v>13</v>
      </c>
      <c r="I17" s="132" t="s">
        <v>4</v>
      </c>
      <c r="J17" s="132" t="s">
        <v>5</v>
      </c>
      <c r="K17" s="132" t="s">
        <v>6</v>
      </c>
      <c r="L17" s="132" t="s">
        <v>14</v>
      </c>
      <c r="M17" s="132" t="s">
        <v>53</v>
      </c>
      <c r="N17" s="132" t="s">
        <v>44</v>
      </c>
      <c r="O17" s="132" t="s">
        <v>25</v>
      </c>
    </row>
    <row r="18" spans="1:15">
      <c r="A18" s="132" t="s">
        <v>57</v>
      </c>
      <c r="B18" s="132" t="s">
        <v>1122</v>
      </c>
      <c r="C18" s="133">
        <v>1</v>
      </c>
      <c r="D18" s="133">
        <v>782080</v>
      </c>
      <c r="E18" s="133">
        <v>60</v>
      </c>
      <c r="F18" s="132" t="s">
        <v>25</v>
      </c>
      <c r="G18" s="132" t="s">
        <v>57</v>
      </c>
      <c r="H18" s="132" t="s">
        <v>13</v>
      </c>
      <c r="I18" s="132" t="s">
        <v>4</v>
      </c>
      <c r="J18" s="132" t="s">
        <v>5</v>
      </c>
      <c r="K18" s="132" t="s">
        <v>6</v>
      </c>
      <c r="L18" s="132" t="s">
        <v>14</v>
      </c>
      <c r="M18" s="132" t="s">
        <v>53</v>
      </c>
      <c r="N18" s="132" t="s">
        <v>44</v>
      </c>
      <c r="O18" s="132" t="s">
        <v>25</v>
      </c>
    </row>
    <row r="19" spans="1:15">
      <c r="A19" s="132" t="s">
        <v>59</v>
      </c>
      <c r="B19" s="132" t="s">
        <v>1122</v>
      </c>
      <c r="C19" s="133">
        <v>1</v>
      </c>
      <c r="D19" s="133">
        <v>782080</v>
      </c>
      <c r="E19" s="133">
        <v>60</v>
      </c>
      <c r="F19" s="132" t="s">
        <v>25</v>
      </c>
      <c r="G19" s="132" t="s">
        <v>59</v>
      </c>
      <c r="H19" s="132" t="s">
        <v>13</v>
      </c>
      <c r="I19" s="132" t="s">
        <v>4</v>
      </c>
      <c r="J19" s="132" t="s">
        <v>5</v>
      </c>
      <c r="K19" s="132" t="s">
        <v>6</v>
      </c>
      <c r="L19" s="132" t="s">
        <v>14</v>
      </c>
      <c r="M19" s="132" t="s">
        <v>53</v>
      </c>
      <c r="N19" s="132" t="s">
        <v>44</v>
      </c>
      <c r="O19" s="132" t="s">
        <v>25</v>
      </c>
    </row>
    <row r="20" spans="1:15">
      <c r="A20" s="132" t="s">
        <v>61</v>
      </c>
      <c r="B20" s="132" t="s">
        <v>1122</v>
      </c>
      <c r="C20" s="133">
        <v>1</v>
      </c>
      <c r="D20" s="133">
        <v>782080</v>
      </c>
      <c r="E20" s="133">
        <v>60</v>
      </c>
      <c r="F20" s="132" t="s">
        <v>25</v>
      </c>
      <c r="G20" s="132" t="s">
        <v>61</v>
      </c>
      <c r="H20" s="132" t="s">
        <v>13</v>
      </c>
      <c r="I20" s="132" t="s">
        <v>4</v>
      </c>
      <c r="J20" s="132" t="s">
        <v>5</v>
      </c>
      <c r="K20" s="132" t="s">
        <v>6</v>
      </c>
      <c r="L20" s="132" t="s">
        <v>14</v>
      </c>
      <c r="M20" s="132" t="s">
        <v>53</v>
      </c>
      <c r="N20" s="132" t="s">
        <v>44</v>
      </c>
      <c r="O20" s="132" t="s">
        <v>25</v>
      </c>
    </row>
    <row r="21" spans="1:15">
      <c r="A21" s="132" t="s">
        <v>1172</v>
      </c>
      <c r="B21" s="132" t="s">
        <v>1122</v>
      </c>
      <c r="C21" s="133">
        <v>1</v>
      </c>
      <c r="D21" s="133">
        <v>499454</v>
      </c>
      <c r="E21" s="133">
        <v>38</v>
      </c>
      <c r="F21" s="132" t="s">
        <v>25</v>
      </c>
      <c r="G21" s="132" t="s">
        <v>1172</v>
      </c>
      <c r="H21" s="132" t="s">
        <v>13</v>
      </c>
      <c r="I21" s="132" t="s">
        <v>4</v>
      </c>
      <c r="J21" s="132" t="s">
        <v>5</v>
      </c>
      <c r="K21" s="132" t="s">
        <v>6</v>
      </c>
      <c r="L21" s="132" t="s">
        <v>14</v>
      </c>
      <c r="M21" s="132" t="s">
        <v>1171</v>
      </c>
      <c r="N21" s="132" t="s">
        <v>684</v>
      </c>
      <c r="O21" s="132" t="s">
        <v>25</v>
      </c>
    </row>
    <row r="22" spans="1:15">
      <c r="A22" s="132" t="s">
        <v>1170</v>
      </c>
      <c r="B22" s="132" t="s">
        <v>1122</v>
      </c>
      <c r="C22" s="133">
        <v>1</v>
      </c>
      <c r="D22" s="133">
        <v>570552</v>
      </c>
      <c r="E22" s="133">
        <v>46</v>
      </c>
      <c r="F22" s="132" t="s">
        <v>25</v>
      </c>
      <c r="G22" s="132" t="s">
        <v>1170</v>
      </c>
      <c r="H22" s="132" t="s">
        <v>13</v>
      </c>
      <c r="I22" s="132" t="s">
        <v>4</v>
      </c>
      <c r="J22" s="132" t="s">
        <v>5</v>
      </c>
      <c r="K22" s="132" t="s">
        <v>6</v>
      </c>
      <c r="L22" s="132" t="s">
        <v>14</v>
      </c>
      <c r="M22" s="132" t="s">
        <v>1169</v>
      </c>
      <c r="N22" s="132" t="s">
        <v>642</v>
      </c>
      <c r="O22" s="132" t="s">
        <v>25</v>
      </c>
    </row>
    <row r="23" spans="1:15">
      <c r="A23" s="132" t="s">
        <v>1168</v>
      </c>
      <c r="B23" s="132" t="s">
        <v>1122</v>
      </c>
      <c r="C23" s="133">
        <v>1</v>
      </c>
      <c r="D23" s="133">
        <v>286384</v>
      </c>
      <c r="E23" s="133">
        <v>21</v>
      </c>
      <c r="F23" s="132" t="s">
        <v>25</v>
      </c>
      <c r="G23" s="132" t="s">
        <v>1168</v>
      </c>
      <c r="H23" s="132" t="s">
        <v>13</v>
      </c>
      <c r="I23" s="132" t="s">
        <v>4</v>
      </c>
      <c r="J23" s="132" t="s">
        <v>5</v>
      </c>
      <c r="K23" s="132" t="s">
        <v>6</v>
      </c>
      <c r="L23" s="132" t="s">
        <v>14</v>
      </c>
      <c r="M23" s="132" t="s">
        <v>1167</v>
      </c>
      <c r="N23" s="132" t="s">
        <v>776</v>
      </c>
      <c r="O23" s="132" t="s">
        <v>25</v>
      </c>
    </row>
    <row r="24" spans="1:15">
      <c r="A24" s="132" t="s">
        <v>1166</v>
      </c>
      <c r="B24" s="132" t="s">
        <v>1122</v>
      </c>
      <c r="C24" s="133">
        <v>1</v>
      </c>
      <c r="D24" s="133">
        <v>466423</v>
      </c>
      <c r="E24" s="133">
        <v>33</v>
      </c>
      <c r="F24" s="132" t="s">
        <v>25</v>
      </c>
      <c r="G24" s="132" t="s">
        <v>1166</v>
      </c>
      <c r="H24" s="132" t="s">
        <v>13</v>
      </c>
      <c r="I24" s="132" t="s">
        <v>4</v>
      </c>
      <c r="J24" s="132" t="s">
        <v>5</v>
      </c>
      <c r="K24" s="132" t="s">
        <v>6</v>
      </c>
      <c r="L24" s="132" t="s">
        <v>14</v>
      </c>
      <c r="M24" s="132" t="s">
        <v>1165</v>
      </c>
      <c r="N24" s="132" t="s">
        <v>638</v>
      </c>
      <c r="O24" s="132" t="s">
        <v>25</v>
      </c>
    </row>
    <row r="25" spans="1:15">
      <c r="A25" s="132" t="s">
        <v>1164</v>
      </c>
      <c r="B25" s="132" t="s">
        <v>1122</v>
      </c>
      <c r="C25" s="133">
        <v>1</v>
      </c>
      <c r="D25" s="133">
        <v>749986</v>
      </c>
      <c r="E25" s="133">
        <v>58</v>
      </c>
      <c r="F25" s="132" t="s">
        <v>25</v>
      </c>
      <c r="G25" s="132" t="s">
        <v>1164</v>
      </c>
      <c r="H25" s="132" t="s">
        <v>13</v>
      </c>
      <c r="I25" s="132" t="s">
        <v>4</v>
      </c>
      <c r="J25" s="132" t="s">
        <v>5</v>
      </c>
      <c r="K25" s="132" t="s">
        <v>6</v>
      </c>
      <c r="L25" s="132" t="s">
        <v>14</v>
      </c>
      <c r="M25" s="132" t="s">
        <v>1163</v>
      </c>
      <c r="N25" s="132" t="s">
        <v>37</v>
      </c>
      <c r="O25" s="132" t="s">
        <v>25</v>
      </c>
    </row>
    <row r="26" spans="1:15">
      <c r="A26" s="132" t="s">
        <v>1162</v>
      </c>
      <c r="B26" s="132" t="s">
        <v>1122</v>
      </c>
      <c r="C26" s="133">
        <v>1</v>
      </c>
      <c r="D26" s="133">
        <v>198374</v>
      </c>
      <c r="E26" s="133">
        <v>17</v>
      </c>
      <c r="F26" s="132" t="s">
        <v>25</v>
      </c>
      <c r="G26" s="132" t="s">
        <v>1162</v>
      </c>
      <c r="H26" s="132" t="s">
        <v>13</v>
      </c>
      <c r="I26" s="132" t="s">
        <v>4</v>
      </c>
      <c r="J26" s="132" t="s">
        <v>5</v>
      </c>
      <c r="K26" s="132" t="s">
        <v>6</v>
      </c>
      <c r="L26" s="132" t="s">
        <v>14</v>
      </c>
      <c r="M26" s="132" t="s">
        <v>1161</v>
      </c>
      <c r="N26" s="132" t="s">
        <v>605</v>
      </c>
      <c r="O26" s="132" t="s">
        <v>25</v>
      </c>
    </row>
    <row r="27" spans="1:15">
      <c r="A27" s="132" t="s">
        <v>1160</v>
      </c>
      <c r="B27" s="132" t="s">
        <v>1122</v>
      </c>
      <c r="C27" s="133">
        <v>1</v>
      </c>
      <c r="D27" s="133">
        <v>439681</v>
      </c>
      <c r="E27" s="133">
        <v>31</v>
      </c>
      <c r="F27" s="132" t="s">
        <v>25</v>
      </c>
      <c r="G27" s="132" t="s">
        <v>1160</v>
      </c>
      <c r="H27" s="132" t="s">
        <v>13</v>
      </c>
      <c r="I27" s="132" t="s">
        <v>4</v>
      </c>
      <c r="J27" s="132" t="s">
        <v>5</v>
      </c>
      <c r="K27" s="132" t="s">
        <v>6</v>
      </c>
      <c r="L27" s="132" t="s">
        <v>14</v>
      </c>
      <c r="M27" s="132" t="s">
        <v>1158</v>
      </c>
      <c r="N27" s="132" t="s">
        <v>720</v>
      </c>
      <c r="O27" s="132" t="s">
        <v>25</v>
      </c>
    </row>
    <row r="28" spans="1:15">
      <c r="A28" s="132" t="s">
        <v>1159</v>
      </c>
      <c r="B28" s="132" t="s">
        <v>1122</v>
      </c>
      <c r="C28" s="133">
        <v>1</v>
      </c>
      <c r="D28" s="133">
        <v>439681</v>
      </c>
      <c r="E28" s="133">
        <v>31</v>
      </c>
      <c r="F28" s="132" t="s">
        <v>25</v>
      </c>
      <c r="G28" s="132" t="s">
        <v>1159</v>
      </c>
      <c r="H28" s="132" t="s">
        <v>13</v>
      </c>
      <c r="I28" s="132" t="s">
        <v>4</v>
      </c>
      <c r="J28" s="132" t="s">
        <v>5</v>
      </c>
      <c r="K28" s="132" t="s">
        <v>6</v>
      </c>
      <c r="L28" s="132" t="s">
        <v>14</v>
      </c>
      <c r="M28" s="132" t="s">
        <v>1158</v>
      </c>
      <c r="N28" s="132" t="s">
        <v>720</v>
      </c>
      <c r="O28" s="132" t="s">
        <v>25</v>
      </c>
    </row>
    <row r="29" spans="1:15">
      <c r="A29" s="132" t="s">
        <v>1157</v>
      </c>
      <c r="B29" s="132" t="s">
        <v>1122</v>
      </c>
      <c r="C29" s="133">
        <v>2</v>
      </c>
      <c r="D29" s="133">
        <v>461389</v>
      </c>
      <c r="E29" s="133">
        <v>38</v>
      </c>
      <c r="F29" s="132" t="s">
        <v>87</v>
      </c>
      <c r="G29" s="132" t="s">
        <v>1157</v>
      </c>
      <c r="H29" s="132" t="s">
        <v>13</v>
      </c>
      <c r="I29" s="132" t="s">
        <v>4</v>
      </c>
      <c r="J29" s="132" t="s">
        <v>5</v>
      </c>
      <c r="K29" s="132" t="s">
        <v>6</v>
      </c>
      <c r="L29" s="132" t="s">
        <v>14</v>
      </c>
      <c r="M29" s="132" t="s">
        <v>1156</v>
      </c>
      <c r="N29" s="132" t="s">
        <v>684</v>
      </c>
      <c r="O29" s="132" t="s">
        <v>87</v>
      </c>
    </row>
    <row r="30" spans="1:15">
      <c r="A30" s="132" t="s">
        <v>1155</v>
      </c>
      <c r="B30" s="132" t="s">
        <v>1122</v>
      </c>
      <c r="C30" s="133">
        <v>2</v>
      </c>
      <c r="D30" s="133">
        <v>301820</v>
      </c>
      <c r="E30" s="133">
        <v>23</v>
      </c>
      <c r="F30" s="132" t="s">
        <v>87</v>
      </c>
      <c r="G30" s="132" t="s">
        <v>1155</v>
      </c>
      <c r="H30" s="132" t="s">
        <v>13</v>
      </c>
      <c r="I30" s="132" t="s">
        <v>4</v>
      </c>
      <c r="J30" s="132" t="s">
        <v>5</v>
      </c>
      <c r="K30" s="132" t="s">
        <v>6</v>
      </c>
      <c r="L30" s="132" t="s">
        <v>14</v>
      </c>
      <c r="M30" s="132" t="s">
        <v>1154</v>
      </c>
      <c r="N30" s="132" t="s">
        <v>769</v>
      </c>
      <c r="O30" s="132" t="s">
        <v>87</v>
      </c>
    </row>
    <row r="31" spans="1:15">
      <c r="A31" s="132" t="s">
        <v>85</v>
      </c>
      <c r="B31" s="132" t="s">
        <v>1122</v>
      </c>
      <c r="C31" s="133">
        <v>2</v>
      </c>
      <c r="D31" s="133">
        <v>702035</v>
      </c>
      <c r="E31" s="133">
        <v>56</v>
      </c>
      <c r="F31" s="132" t="s">
        <v>87</v>
      </c>
      <c r="G31" s="132" t="s">
        <v>85</v>
      </c>
      <c r="H31" s="132" t="s">
        <v>13</v>
      </c>
      <c r="I31" s="132" t="s">
        <v>4</v>
      </c>
      <c r="J31" s="132" t="s">
        <v>5</v>
      </c>
      <c r="K31" s="132" t="s">
        <v>6</v>
      </c>
      <c r="L31" s="132" t="s">
        <v>14</v>
      </c>
      <c r="M31" s="132" t="s">
        <v>86</v>
      </c>
      <c r="N31" s="132" t="s">
        <v>50</v>
      </c>
      <c r="O31" s="132" t="s">
        <v>87</v>
      </c>
    </row>
    <row r="32" spans="1:15">
      <c r="A32" s="132" t="s">
        <v>88</v>
      </c>
      <c r="B32" s="132" t="s">
        <v>1122</v>
      </c>
      <c r="C32" s="133">
        <v>2</v>
      </c>
      <c r="D32" s="133">
        <v>702035</v>
      </c>
      <c r="E32" s="133">
        <v>56</v>
      </c>
      <c r="F32" s="132" t="s">
        <v>87</v>
      </c>
      <c r="G32" s="132" t="s">
        <v>88</v>
      </c>
      <c r="H32" s="132" t="s">
        <v>13</v>
      </c>
      <c r="I32" s="132" t="s">
        <v>4</v>
      </c>
      <c r="J32" s="132" t="s">
        <v>5</v>
      </c>
      <c r="K32" s="132" t="s">
        <v>6</v>
      </c>
      <c r="L32" s="132" t="s">
        <v>14</v>
      </c>
      <c r="M32" s="132" t="s">
        <v>86</v>
      </c>
      <c r="N32" s="132" t="s">
        <v>50</v>
      </c>
      <c r="O32" s="132" t="s">
        <v>87</v>
      </c>
    </row>
    <row r="33" spans="1:15">
      <c r="A33" s="132" t="s">
        <v>1153</v>
      </c>
      <c r="B33" s="132" t="s">
        <v>1122</v>
      </c>
      <c r="C33" s="133">
        <v>2</v>
      </c>
      <c r="D33" s="133">
        <v>171053</v>
      </c>
      <c r="E33" s="133">
        <v>15</v>
      </c>
      <c r="F33" s="132" t="s">
        <v>87</v>
      </c>
      <c r="G33" s="132" t="s">
        <v>1153</v>
      </c>
      <c r="H33" s="132" t="s">
        <v>13</v>
      </c>
      <c r="I33" s="132" t="s">
        <v>4</v>
      </c>
      <c r="J33" s="132" t="s">
        <v>5</v>
      </c>
      <c r="K33" s="132" t="s">
        <v>6</v>
      </c>
      <c r="L33" s="132" t="s">
        <v>14</v>
      </c>
      <c r="M33" s="132" t="s">
        <v>1152</v>
      </c>
      <c r="N33" s="132" t="s">
        <v>717</v>
      </c>
      <c r="O33" s="132" t="s">
        <v>87</v>
      </c>
    </row>
    <row r="34" spans="1:15">
      <c r="A34" s="132" t="s">
        <v>1151</v>
      </c>
      <c r="B34" s="132" t="s">
        <v>1122</v>
      </c>
      <c r="C34" s="133">
        <v>2</v>
      </c>
      <c r="D34" s="133">
        <v>582711</v>
      </c>
      <c r="E34" s="133">
        <v>44</v>
      </c>
      <c r="F34" s="132" t="s">
        <v>87</v>
      </c>
      <c r="G34" s="132" t="s">
        <v>1151</v>
      </c>
      <c r="H34" s="132" t="s">
        <v>13</v>
      </c>
      <c r="I34" s="132" t="s">
        <v>4</v>
      </c>
      <c r="J34" s="132" t="s">
        <v>5</v>
      </c>
      <c r="K34" s="132" t="s">
        <v>6</v>
      </c>
      <c r="L34" s="132" t="s">
        <v>14</v>
      </c>
      <c r="M34" s="132" t="s">
        <v>1150</v>
      </c>
      <c r="N34" s="132" t="s">
        <v>78</v>
      </c>
      <c r="O34" s="132" t="s">
        <v>87</v>
      </c>
    </row>
    <row r="35" spans="1:15">
      <c r="A35" s="132" t="s">
        <v>1149</v>
      </c>
      <c r="B35" s="132" t="s">
        <v>1122</v>
      </c>
      <c r="C35" s="133">
        <v>2</v>
      </c>
      <c r="D35" s="133">
        <v>646342</v>
      </c>
      <c r="E35" s="133">
        <v>49</v>
      </c>
      <c r="F35" s="132" t="s">
        <v>87</v>
      </c>
      <c r="G35" s="132" t="s">
        <v>1149</v>
      </c>
      <c r="H35" s="132" t="s">
        <v>13</v>
      </c>
      <c r="I35" s="132" t="s">
        <v>4</v>
      </c>
      <c r="J35" s="132" t="s">
        <v>5</v>
      </c>
      <c r="K35" s="132" t="s">
        <v>6</v>
      </c>
      <c r="L35" s="132" t="s">
        <v>14</v>
      </c>
      <c r="M35" s="132" t="s">
        <v>1148</v>
      </c>
      <c r="N35" s="132" t="s">
        <v>70</v>
      </c>
      <c r="O35" s="132" t="s">
        <v>87</v>
      </c>
    </row>
    <row r="36" spans="1:15">
      <c r="A36" s="132" t="s">
        <v>1147</v>
      </c>
      <c r="B36" s="132" t="s">
        <v>1122</v>
      </c>
      <c r="C36" s="133">
        <v>2</v>
      </c>
      <c r="D36" s="133">
        <v>129910</v>
      </c>
      <c r="E36" s="133">
        <v>12</v>
      </c>
      <c r="F36" s="132" t="s">
        <v>87</v>
      </c>
      <c r="G36" s="132" t="s">
        <v>1147</v>
      </c>
      <c r="H36" s="132" t="s">
        <v>13</v>
      </c>
      <c r="I36" s="132" t="s">
        <v>4</v>
      </c>
      <c r="J36" s="132" t="s">
        <v>5</v>
      </c>
      <c r="K36" s="132" t="s">
        <v>6</v>
      </c>
      <c r="L36" s="132" t="s">
        <v>14</v>
      </c>
      <c r="M36" s="132" t="s">
        <v>1146</v>
      </c>
      <c r="N36" s="132" t="s">
        <v>649</v>
      </c>
      <c r="O36" s="132" t="s">
        <v>87</v>
      </c>
    </row>
    <row r="37" spans="1:15">
      <c r="A37" s="132" t="s">
        <v>1145</v>
      </c>
      <c r="B37" s="132" t="s">
        <v>1122</v>
      </c>
      <c r="C37" s="133">
        <v>2</v>
      </c>
      <c r="D37" s="133">
        <v>352857</v>
      </c>
      <c r="E37" s="133">
        <v>30</v>
      </c>
      <c r="F37" s="132" t="s">
        <v>87</v>
      </c>
      <c r="G37" s="132" t="s">
        <v>1145</v>
      </c>
      <c r="H37" s="132" t="s">
        <v>13</v>
      </c>
      <c r="I37" s="132" t="s">
        <v>4</v>
      </c>
      <c r="J37" s="132" t="s">
        <v>5</v>
      </c>
      <c r="K37" s="132" t="s">
        <v>6</v>
      </c>
      <c r="L37" s="132" t="s">
        <v>14</v>
      </c>
      <c r="M37" s="132" t="s">
        <v>1144</v>
      </c>
      <c r="N37" s="132" t="s">
        <v>652</v>
      </c>
      <c r="O37" s="132" t="s">
        <v>87</v>
      </c>
    </row>
    <row r="38" spans="1:15">
      <c r="A38" s="132" t="s">
        <v>1143</v>
      </c>
      <c r="B38" s="132" t="s">
        <v>1122</v>
      </c>
      <c r="C38" s="133">
        <v>2</v>
      </c>
      <c r="D38" s="133">
        <v>267576</v>
      </c>
      <c r="E38" s="133">
        <v>19</v>
      </c>
      <c r="F38" s="132" t="s">
        <v>87</v>
      </c>
      <c r="G38" s="132" t="s">
        <v>1143</v>
      </c>
      <c r="H38" s="132" t="s">
        <v>13</v>
      </c>
      <c r="I38" s="132" t="s">
        <v>4</v>
      </c>
      <c r="J38" s="132" t="s">
        <v>5</v>
      </c>
      <c r="K38" s="132" t="s">
        <v>6</v>
      </c>
      <c r="L38" s="132" t="s">
        <v>14</v>
      </c>
      <c r="M38" s="132" t="s">
        <v>1142</v>
      </c>
      <c r="N38" s="132" t="s">
        <v>733</v>
      </c>
      <c r="O38" s="132" t="s">
        <v>87</v>
      </c>
    </row>
    <row r="39" spans="1:15">
      <c r="A39" s="132" t="s">
        <v>1141</v>
      </c>
      <c r="B39" s="132" t="s">
        <v>1122</v>
      </c>
      <c r="C39" s="133">
        <v>2</v>
      </c>
      <c r="D39" s="133">
        <v>547523</v>
      </c>
      <c r="E39" s="133">
        <v>41</v>
      </c>
      <c r="F39" s="132" t="s">
        <v>87</v>
      </c>
      <c r="G39" s="132" t="s">
        <v>1141</v>
      </c>
      <c r="H39" s="132" t="s">
        <v>13</v>
      </c>
      <c r="I39" s="132" t="s">
        <v>4</v>
      </c>
      <c r="J39" s="132" t="s">
        <v>5</v>
      </c>
      <c r="K39" s="132" t="s">
        <v>6</v>
      </c>
      <c r="L39" s="132" t="s">
        <v>14</v>
      </c>
      <c r="M39" s="132" t="s">
        <v>1140</v>
      </c>
      <c r="N39" s="132" t="s">
        <v>674</v>
      </c>
      <c r="O39" s="132" t="s">
        <v>87</v>
      </c>
    </row>
    <row r="40" spans="1:15">
      <c r="A40" s="132" t="s">
        <v>1139</v>
      </c>
      <c r="B40" s="132" t="s">
        <v>1122</v>
      </c>
      <c r="C40" s="133">
        <v>3</v>
      </c>
      <c r="D40" s="133">
        <v>433764</v>
      </c>
      <c r="E40" s="133">
        <v>33</v>
      </c>
      <c r="F40" s="132" t="s">
        <v>1111</v>
      </c>
      <c r="G40" s="132" t="s">
        <v>1139</v>
      </c>
      <c r="H40" s="132" t="s">
        <v>13</v>
      </c>
      <c r="I40" s="132" t="s">
        <v>4</v>
      </c>
      <c r="J40" s="132" t="s">
        <v>5</v>
      </c>
      <c r="K40" s="132" t="s">
        <v>6</v>
      </c>
      <c r="L40" s="132" t="s">
        <v>14</v>
      </c>
      <c r="M40" s="132" t="s">
        <v>1138</v>
      </c>
      <c r="N40" s="132" t="s">
        <v>638</v>
      </c>
      <c r="O40" s="132" t="s">
        <v>1111</v>
      </c>
    </row>
    <row r="41" spans="1:15">
      <c r="A41" s="132" t="s">
        <v>1137</v>
      </c>
      <c r="B41" s="132" t="s">
        <v>1122</v>
      </c>
      <c r="C41" s="133">
        <v>3</v>
      </c>
      <c r="D41" s="133">
        <v>101034</v>
      </c>
      <c r="E41" s="133">
        <v>8</v>
      </c>
      <c r="F41" s="132" t="s">
        <v>1111</v>
      </c>
      <c r="G41" s="132" t="s">
        <v>1137</v>
      </c>
      <c r="H41" s="132" t="s">
        <v>13</v>
      </c>
      <c r="I41" s="132" t="s">
        <v>4</v>
      </c>
      <c r="J41" s="132" t="s">
        <v>5</v>
      </c>
      <c r="K41" s="132" t="s">
        <v>6</v>
      </c>
      <c r="L41" s="132" t="s">
        <v>14</v>
      </c>
      <c r="M41" s="132" t="s">
        <v>1135</v>
      </c>
      <c r="N41" s="132" t="s">
        <v>597</v>
      </c>
      <c r="O41" s="132" t="s">
        <v>1111</v>
      </c>
    </row>
    <row r="42" spans="1:15">
      <c r="A42" s="132" t="s">
        <v>1136</v>
      </c>
      <c r="B42" s="132" t="s">
        <v>1122</v>
      </c>
      <c r="C42" s="133">
        <v>3</v>
      </c>
      <c r="D42" s="133">
        <v>101034</v>
      </c>
      <c r="E42" s="133">
        <v>8</v>
      </c>
      <c r="F42" s="132" t="s">
        <v>1111</v>
      </c>
      <c r="G42" s="132" t="s">
        <v>1136</v>
      </c>
      <c r="H42" s="132" t="s">
        <v>13</v>
      </c>
      <c r="I42" s="132" t="s">
        <v>4</v>
      </c>
      <c r="J42" s="132" t="s">
        <v>5</v>
      </c>
      <c r="K42" s="132" t="s">
        <v>6</v>
      </c>
      <c r="L42" s="132" t="s">
        <v>14</v>
      </c>
      <c r="M42" s="132" t="s">
        <v>1135</v>
      </c>
      <c r="N42" s="132" t="s">
        <v>597</v>
      </c>
      <c r="O42" s="132" t="s">
        <v>1111</v>
      </c>
    </row>
    <row r="43" spans="1:15">
      <c r="A43" s="132" t="s">
        <v>1134</v>
      </c>
      <c r="B43" s="132" t="s">
        <v>1122</v>
      </c>
      <c r="C43" s="133">
        <v>3</v>
      </c>
      <c r="D43" s="133">
        <v>644609</v>
      </c>
      <c r="E43" s="133">
        <v>50</v>
      </c>
      <c r="F43" s="132" t="s">
        <v>1111</v>
      </c>
      <c r="G43" s="132" t="s">
        <v>1134</v>
      </c>
      <c r="H43" s="132" t="s">
        <v>13</v>
      </c>
      <c r="I43" s="132" t="s">
        <v>4</v>
      </c>
      <c r="J43" s="132" t="s">
        <v>5</v>
      </c>
      <c r="K43" s="132" t="s">
        <v>6</v>
      </c>
      <c r="L43" s="132" t="s">
        <v>14</v>
      </c>
      <c r="M43" s="132" t="s">
        <v>1115</v>
      </c>
      <c r="N43" s="132" t="s">
        <v>697</v>
      </c>
      <c r="O43" s="132" t="s">
        <v>1111</v>
      </c>
    </row>
    <row r="44" spans="1:15">
      <c r="A44" s="132" t="s">
        <v>1133</v>
      </c>
      <c r="B44" s="132" t="s">
        <v>1122</v>
      </c>
      <c r="C44" s="133">
        <v>3</v>
      </c>
      <c r="D44" s="133">
        <v>644609</v>
      </c>
      <c r="E44" s="133">
        <v>50</v>
      </c>
      <c r="F44" s="132" t="s">
        <v>1111</v>
      </c>
      <c r="G44" s="132" t="s">
        <v>1133</v>
      </c>
      <c r="H44" s="132" t="s">
        <v>13</v>
      </c>
      <c r="I44" s="132" t="s">
        <v>4</v>
      </c>
      <c r="J44" s="132" t="s">
        <v>5</v>
      </c>
      <c r="K44" s="132" t="s">
        <v>6</v>
      </c>
      <c r="L44" s="132" t="s">
        <v>14</v>
      </c>
      <c r="M44" s="132" t="s">
        <v>1115</v>
      </c>
      <c r="N44" s="132" t="s">
        <v>697</v>
      </c>
      <c r="O44" s="132" t="s">
        <v>1111</v>
      </c>
    </row>
    <row r="45" spans="1:15">
      <c r="A45" s="132" t="s">
        <v>1132</v>
      </c>
      <c r="B45" s="132" t="s">
        <v>1122</v>
      </c>
      <c r="C45" s="133">
        <v>3</v>
      </c>
      <c r="D45" s="133">
        <v>644609</v>
      </c>
      <c r="E45" s="133">
        <v>50</v>
      </c>
      <c r="F45" s="132" t="s">
        <v>1111</v>
      </c>
      <c r="G45" s="132" t="s">
        <v>1132</v>
      </c>
      <c r="H45" s="132" t="s">
        <v>13</v>
      </c>
      <c r="I45" s="132" t="s">
        <v>4</v>
      </c>
      <c r="J45" s="132" t="s">
        <v>5</v>
      </c>
      <c r="K45" s="132" t="s">
        <v>6</v>
      </c>
      <c r="L45" s="132" t="s">
        <v>14</v>
      </c>
      <c r="M45" s="132" t="s">
        <v>1115</v>
      </c>
      <c r="N45" s="132" t="s">
        <v>697</v>
      </c>
      <c r="O45" s="132" t="s">
        <v>1111</v>
      </c>
    </row>
    <row r="46" spans="1:15">
      <c r="A46" s="132" t="s">
        <v>1131</v>
      </c>
      <c r="B46" s="132" t="s">
        <v>1122</v>
      </c>
      <c r="C46" s="133">
        <v>3</v>
      </c>
      <c r="D46" s="133">
        <v>644609</v>
      </c>
      <c r="E46" s="133">
        <v>50</v>
      </c>
      <c r="F46" s="132" t="s">
        <v>1111</v>
      </c>
      <c r="G46" s="132" t="s">
        <v>1131</v>
      </c>
      <c r="H46" s="132" t="s">
        <v>13</v>
      </c>
      <c r="I46" s="132" t="s">
        <v>4</v>
      </c>
      <c r="J46" s="132" t="s">
        <v>5</v>
      </c>
      <c r="K46" s="132" t="s">
        <v>6</v>
      </c>
      <c r="L46" s="132" t="s">
        <v>14</v>
      </c>
      <c r="M46" s="132" t="s">
        <v>1115</v>
      </c>
      <c r="N46" s="132" t="s">
        <v>697</v>
      </c>
      <c r="O46" s="132" t="s">
        <v>1111</v>
      </c>
    </row>
    <row r="47" spans="1:15">
      <c r="A47" s="132" t="s">
        <v>1130</v>
      </c>
      <c r="B47" s="132" t="s">
        <v>1122</v>
      </c>
      <c r="C47" s="133">
        <v>3</v>
      </c>
      <c r="D47" s="133">
        <v>521681</v>
      </c>
      <c r="E47" s="133">
        <v>42</v>
      </c>
      <c r="F47" s="132" t="s">
        <v>1111</v>
      </c>
      <c r="G47" s="132" t="s">
        <v>1130</v>
      </c>
      <c r="H47" s="132" t="s">
        <v>13</v>
      </c>
      <c r="I47" s="132" t="s">
        <v>4</v>
      </c>
      <c r="J47" s="132" t="s">
        <v>5</v>
      </c>
      <c r="K47" s="132" t="s">
        <v>6</v>
      </c>
      <c r="L47" s="132" t="s">
        <v>14</v>
      </c>
      <c r="M47" s="132" t="s">
        <v>1129</v>
      </c>
      <c r="N47" s="132" t="s">
        <v>716</v>
      </c>
      <c r="O47" s="132" t="s">
        <v>1111</v>
      </c>
    </row>
    <row r="48" spans="1:15">
      <c r="A48" s="132" t="s">
        <v>1128</v>
      </c>
      <c r="B48" s="132" t="s">
        <v>1122</v>
      </c>
      <c r="C48" s="133">
        <v>3</v>
      </c>
      <c r="D48" s="133">
        <v>71411</v>
      </c>
      <c r="E48" s="133">
        <v>6</v>
      </c>
      <c r="F48" s="132" t="s">
        <v>1111</v>
      </c>
      <c r="G48" s="132" t="s">
        <v>1128</v>
      </c>
      <c r="H48" s="132" t="s">
        <v>13</v>
      </c>
      <c r="I48" s="132" t="s">
        <v>4</v>
      </c>
      <c r="J48" s="132" t="s">
        <v>5</v>
      </c>
      <c r="K48" s="132" t="s">
        <v>6</v>
      </c>
      <c r="L48" s="132" t="s">
        <v>14</v>
      </c>
      <c r="M48" s="132" t="s">
        <v>1127</v>
      </c>
      <c r="N48" s="132" t="s">
        <v>586</v>
      </c>
      <c r="O48" s="132" t="s">
        <v>1111</v>
      </c>
    </row>
    <row r="49" spans="1:15">
      <c r="A49" s="132" t="s">
        <v>1126</v>
      </c>
      <c r="B49" s="132" t="s">
        <v>1122</v>
      </c>
      <c r="C49" s="133">
        <v>3</v>
      </c>
      <c r="D49" s="133">
        <v>651374</v>
      </c>
      <c r="E49" s="133">
        <v>47</v>
      </c>
      <c r="F49" s="132" t="s">
        <v>1111</v>
      </c>
      <c r="G49" s="132" t="s">
        <v>1126</v>
      </c>
      <c r="H49" s="132" t="s">
        <v>13</v>
      </c>
      <c r="I49" s="132" t="s">
        <v>4</v>
      </c>
      <c r="J49" s="132" t="s">
        <v>5</v>
      </c>
      <c r="K49" s="132" t="s">
        <v>6</v>
      </c>
      <c r="L49" s="132" t="s">
        <v>14</v>
      </c>
      <c r="M49" s="132" t="s">
        <v>1125</v>
      </c>
      <c r="N49" s="132" t="s">
        <v>73</v>
      </c>
      <c r="O49" s="132" t="s">
        <v>1111</v>
      </c>
    </row>
    <row r="50" spans="1:15">
      <c r="A50" s="132" t="s">
        <v>1124</v>
      </c>
      <c r="B50" s="132" t="s">
        <v>1122</v>
      </c>
      <c r="C50" s="133">
        <v>3</v>
      </c>
      <c r="D50" s="133">
        <v>315461</v>
      </c>
      <c r="E50" s="133">
        <v>25</v>
      </c>
      <c r="F50" s="132" t="s">
        <v>1111</v>
      </c>
      <c r="G50" s="132" t="s">
        <v>1124</v>
      </c>
      <c r="H50" s="132" t="s">
        <v>13</v>
      </c>
      <c r="I50" s="132" t="s">
        <v>4</v>
      </c>
      <c r="J50" s="132" t="s">
        <v>5</v>
      </c>
      <c r="K50" s="132" t="s">
        <v>6</v>
      </c>
      <c r="L50" s="132" t="s">
        <v>14</v>
      </c>
      <c r="M50" s="132" t="s">
        <v>1123</v>
      </c>
      <c r="N50" s="132" t="s">
        <v>676</v>
      </c>
      <c r="O50" s="132" t="s">
        <v>1111</v>
      </c>
    </row>
    <row r="51" spans="1:15">
      <c r="A51" s="132" t="s">
        <v>1121</v>
      </c>
      <c r="B51" s="132" t="s">
        <v>1122</v>
      </c>
      <c r="C51" s="133">
        <v>3</v>
      </c>
      <c r="D51" s="133">
        <v>762731</v>
      </c>
      <c r="E51" s="133">
        <v>58</v>
      </c>
      <c r="F51" s="132" t="s">
        <v>1111</v>
      </c>
      <c r="G51" s="132" t="s">
        <v>1121</v>
      </c>
      <c r="H51" s="132" t="s">
        <v>13</v>
      </c>
      <c r="I51" s="132" t="s">
        <v>4</v>
      </c>
      <c r="J51" s="132" t="s">
        <v>5</v>
      </c>
      <c r="K51" s="132" t="s">
        <v>6</v>
      </c>
      <c r="L51" s="132" t="s">
        <v>14</v>
      </c>
      <c r="M51" s="132" t="s">
        <v>817</v>
      </c>
      <c r="N51" s="132" t="s">
        <v>37</v>
      </c>
      <c r="O51" s="132" t="s">
        <v>1111</v>
      </c>
    </row>
    <row r="53" spans="1:15">
      <c r="G53" s="132" t="s">
        <v>2223</v>
      </c>
    </row>
  </sheetData>
  <phoneticPr fontId="10"/>
  <hyperlinks>
    <hyperlink ref="A1" location="'シート一覧'!A20" display="'シート一覧'!A20" xr:uid="{620FFF36-46B4-49D5-96B1-F049BB930300}"/>
  </hyperlink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3"/>
  <sheetViews>
    <sheetView workbookViewId="0">
      <selection activeCell="C67" sqref="C67"/>
    </sheetView>
  </sheetViews>
  <sheetFormatPr defaultColWidth="8.75" defaultRowHeight="13.5"/>
  <cols>
    <col min="1" max="1" width="8.5" style="132" bestFit="1" customWidth="1"/>
    <col min="2" max="2" width="6.5" style="132" bestFit="1" customWidth="1"/>
    <col min="3" max="3" width="7.5" style="132" bestFit="1" customWidth="1"/>
    <col min="4" max="4" width="11.625" style="132" bestFit="1" customWidth="1"/>
    <col min="5" max="5" width="5.5" style="132" bestFit="1" customWidth="1"/>
    <col min="6" max="6" width="11.625" style="132" bestFit="1" customWidth="1"/>
    <col min="7" max="7" width="8.5" style="132" bestFit="1" customWidth="1"/>
    <col min="8" max="8" width="9.5" style="132" bestFit="1" customWidth="1"/>
    <col min="9" max="11" width="7.5" style="132" bestFit="1" customWidth="1"/>
    <col min="12" max="12" width="18.375" style="132" bestFit="1" customWidth="1"/>
    <col min="13" max="13" width="11.625" style="132" bestFit="1" customWidth="1"/>
    <col min="14" max="14" width="13.875" style="132" bestFit="1" customWidth="1"/>
    <col min="15" max="15" width="11.625" style="132" bestFit="1" customWidth="1"/>
    <col min="16" max="16384" width="8.75" style="132"/>
  </cols>
  <sheetData>
    <row r="1" spans="1:15" ht="54">
      <c r="A1" s="303" t="s">
        <v>1709</v>
      </c>
      <c r="B1" s="134"/>
      <c r="C1" s="134" t="s">
        <v>249</v>
      </c>
      <c r="D1" s="132" t="s">
        <v>8</v>
      </c>
      <c r="E1" s="134" t="s">
        <v>250</v>
      </c>
      <c r="F1" s="132" t="s">
        <v>10</v>
      </c>
      <c r="G1" s="132" t="s">
        <v>1</v>
      </c>
      <c r="H1" s="132" t="s">
        <v>3</v>
      </c>
      <c r="I1" s="132" t="s">
        <v>4</v>
      </c>
      <c r="J1" s="132" t="s">
        <v>5</v>
      </c>
      <c r="K1" s="132" t="s">
        <v>6</v>
      </c>
      <c r="L1" s="132" t="s">
        <v>7</v>
      </c>
      <c r="M1" s="132" t="s">
        <v>8</v>
      </c>
      <c r="N1" s="132" t="s">
        <v>9</v>
      </c>
      <c r="O1" s="132" t="s">
        <v>10</v>
      </c>
    </row>
    <row r="2" spans="1:15">
      <c r="A2" s="132" t="s">
        <v>42</v>
      </c>
      <c r="B2" s="132" t="s">
        <v>1122</v>
      </c>
      <c r="C2" s="133">
        <v>1</v>
      </c>
      <c r="D2" s="133">
        <v>832081</v>
      </c>
      <c r="E2" s="133">
        <v>60</v>
      </c>
      <c r="F2" s="132" t="s">
        <v>25</v>
      </c>
      <c r="G2" s="132" t="s">
        <v>42</v>
      </c>
      <c r="H2" s="132" t="s">
        <v>13</v>
      </c>
      <c r="I2" s="132" t="s">
        <v>4</v>
      </c>
      <c r="J2" s="132" t="s">
        <v>5</v>
      </c>
      <c r="K2" s="132" t="s">
        <v>6</v>
      </c>
      <c r="L2" s="132" t="s">
        <v>14</v>
      </c>
      <c r="M2" s="132" t="s">
        <v>43</v>
      </c>
      <c r="N2" s="132" t="s">
        <v>44</v>
      </c>
      <c r="O2" s="132" t="s">
        <v>25</v>
      </c>
    </row>
    <row r="3" spans="1:15">
      <c r="A3" s="132" t="s">
        <v>47</v>
      </c>
      <c r="B3" s="132" t="s">
        <v>1122</v>
      </c>
      <c r="C3" s="133">
        <v>1</v>
      </c>
      <c r="D3" s="133">
        <v>832081</v>
      </c>
      <c r="E3" s="133">
        <v>60</v>
      </c>
      <c r="F3" s="132" t="s">
        <v>25</v>
      </c>
      <c r="G3" s="132" t="s">
        <v>47</v>
      </c>
      <c r="H3" s="132" t="s">
        <v>13</v>
      </c>
      <c r="I3" s="132" t="s">
        <v>4</v>
      </c>
      <c r="J3" s="132" t="s">
        <v>5</v>
      </c>
      <c r="K3" s="132" t="s">
        <v>6</v>
      </c>
      <c r="L3" s="132" t="s">
        <v>14</v>
      </c>
      <c r="M3" s="132" t="s">
        <v>43</v>
      </c>
      <c r="N3" s="132" t="s">
        <v>44</v>
      </c>
      <c r="O3" s="132" t="s">
        <v>25</v>
      </c>
    </row>
    <row r="4" spans="1:15">
      <c r="A4" s="132" t="s">
        <v>52</v>
      </c>
      <c r="B4" s="132" t="s">
        <v>1122</v>
      </c>
      <c r="C4" s="133">
        <v>1</v>
      </c>
      <c r="D4" s="133">
        <v>782080</v>
      </c>
      <c r="E4" s="133">
        <v>60</v>
      </c>
      <c r="F4" s="132" t="s">
        <v>25</v>
      </c>
      <c r="G4" s="132" t="s">
        <v>52</v>
      </c>
      <c r="H4" s="132" t="s">
        <v>13</v>
      </c>
      <c r="I4" s="132" t="s">
        <v>4</v>
      </c>
      <c r="J4" s="132" t="s">
        <v>5</v>
      </c>
      <c r="K4" s="132" t="s">
        <v>6</v>
      </c>
      <c r="L4" s="132" t="s">
        <v>14</v>
      </c>
      <c r="M4" s="132" t="s">
        <v>53</v>
      </c>
      <c r="N4" s="132" t="s">
        <v>44</v>
      </c>
      <c r="O4" s="132" t="s">
        <v>25</v>
      </c>
    </row>
    <row r="5" spans="1:15">
      <c r="A5" s="132" t="s">
        <v>57</v>
      </c>
      <c r="B5" s="132" t="s">
        <v>1122</v>
      </c>
      <c r="C5" s="133">
        <v>1</v>
      </c>
      <c r="D5" s="133">
        <v>782080</v>
      </c>
      <c r="E5" s="133">
        <v>60</v>
      </c>
      <c r="F5" s="132" t="s">
        <v>25</v>
      </c>
      <c r="G5" s="132" t="s">
        <v>57</v>
      </c>
      <c r="H5" s="132" t="s">
        <v>13</v>
      </c>
      <c r="I5" s="132" t="s">
        <v>4</v>
      </c>
      <c r="J5" s="132" t="s">
        <v>5</v>
      </c>
      <c r="K5" s="132" t="s">
        <v>6</v>
      </c>
      <c r="L5" s="132" t="s">
        <v>14</v>
      </c>
      <c r="M5" s="132" t="s">
        <v>53</v>
      </c>
      <c r="N5" s="132" t="s">
        <v>44</v>
      </c>
      <c r="O5" s="132" t="s">
        <v>25</v>
      </c>
    </row>
    <row r="6" spans="1:15">
      <c r="A6" s="132" t="s">
        <v>59</v>
      </c>
      <c r="B6" s="132" t="s">
        <v>1122</v>
      </c>
      <c r="C6" s="133">
        <v>1</v>
      </c>
      <c r="D6" s="133">
        <v>782080</v>
      </c>
      <c r="E6" s="133">
        <v>60</v>
      </c>
      <c r="F6" s="132" t="s">
        <v>25</v>
      </c>
      <c r="G6" s="132" t="s">
        <v>59</v>
      </c>
      <c r="H6" s="132" t="s">
        <v>13</v>
      </c>
      <c r="I6" s="132" t="s">
        <v>4</v>
      </c>
      <c r="J6" s="132" t="s">
        <v>5</v>
      </c>
      <c r="K6" s="132" t="s">
        <v>6</v>
      </c>
      <c r="L6" s="132" t="s">
        <v>14</v>
      </c>
      <c r="M6" s="132" t="s">
        <v>53</v>
      </c>
      <c r="N6" s="132" t="s">
        <v>44</v>
      </c>
      <c r="O6" s="132" t="s">
        <v>25</v>
      </c>
    </row>
    <row r="7" spans="1:15">
      <c r="A7" s="132" t="s">
        <v>61</v>
      </c>
      <c r="B7" s="132" t="s">
        <v>1122</v>
      </c>
      <c r="C7" s="133">
        <v>1</v>
      </c>
      <c r="D7" s="133">
        <v>782080</v>
      </c>
      <c r="E7" s="133">
        <v>60</v>
      </c>
      <c r="F7" s="132" t="s">
        <v>25</v>
      </c>
      <c r="G7" s="132" t="s">
        <v>61</v>
      </c>
      <c r="H7" s="132" t="s">
        <v>13</v>
      </c>
      <c r="I7" s="132" t="s">
        <v>4</v>
      </c>
      <c r="J7" s="132" t="s">
        <v>5</v>
      </c>
      <c r="K7" s="132" t="s">
        <v>6</v>
      </c>
      <c r="L7" s="132" t="s">
        <v>14</v>
      </c>
      <c r="M7" s="132" t="s">
        <v>53</v>
      </c>
      <c r="N7" s="132" t="s">
        <v>44</v>
      </c>
      <c r="O7" s="132" t="s">
        <v>25</v>
      </c>
    </row>
    <row r="8" spans="1:15">
      <c r="A8" s="132" t="s">
        <v>1114</v>
      </c>
      <c r="B8" s="132" t="s">
        <v>1122</v>
      </c>
      <c r="C8" s="133">
        <v>3</v>
      </c>
      <c r="D8" s="133">
        <v>813832</v>
      </c>
      <c r="E8" s="133">
        <v>60</v>
      </c>
      <c r="F8" s="132" t="s">
        <v>1111</v>
      </c>
      <c r="G8" s="132" t="s">
        <v>1114</v>
      </c>
      <c r="H8" s="132" t="s">
        <v>13</v>
      </c>
      <c r="I8" s="132" t="s">
        <v>4</v>
      </c>
      <c r="J8" s="132" t="s">
        <v>5</v>
      </c>
      <c r="K8" s="132" t="s">
        <v>6</v>
      </c>
      <c r="L8" s="132" t="s">
        <v>14</v>
      </c>
      <c r="M8" s="132" t="s">
        <v>1113</v>
      </c>
      <c r="N8" s="132" t="s">
        <v>44</v>
      </c>
      <c r="O8" s="132" t="s">
        <v>1111</v>
      </c>
    </row>
    <row r="9" spans="1:15">
      <c r="A9" s="132" t="s">
        <v>796</v>
      </c>
      <c r="B9" s="132" t="s">
        <v>1122</v>
      </c>
      <c r="C9" s="133">
        <v>194</v>
      </c>
      <c r="D9" s="133">
        <v>795665</v>
      </c>
      <c r="E9" s="133">
        <v>60</v>
      </c>
      <c r="F9" s="132" t="s">
        <v>792</v>
      </c>
      <c r="G9" s="132" t="s">
        <v>796</v>
      </c>
      <c r="H9" s="132" t="s">
        <v>13</v>
      </c>
      <c r="I9" s="132" t="s">
        <v>4</v>
      </c>
      <c r="J9" s="132" t="s">
        <v>5</v>
      </c>
      <c r="K9" s="132" t="s">
        <v>6</v>
      </c>
      <c r="L9" s="132" t="s">
        <v>14</v>
      </c>
      <c r="M9" s="132" t="s">
        <v>795</v>
      </c>
      <c r="N9" s="132" t="s">
        <v>44</v>
      </c>
      <c r="O9" s="132" t="s">
        <v>792</v>
      </c>
    </row>
    <row r="10" spans="1:15">
      <c r="A10" s="132" t="s">
        <v>689</v>
      </c>
      <c r="B10" s="132" t="s">
        <v>1122</v>
      </c>
      <c r="C10" s="133">
        <v>249</v>
      </c>
      <c r="D10" s="133">
        <v>783258</v>
      </c>
      <c r="E10" s="133">
        <v>60</v>
      </c>
      <c r="F10" s="132" t="s">
        <v>687</v>
      </c>
      <c r="G10" s="132" t="s">
        <v>689</v>
      </c>
      <c r="H10" s="132" t="s">
        <v>13</v>
      </c>
      <c r="I10" s="132" t="s">
        <v>4</v>
      </c>
      <c r="J10" s="132" t="s">
        <v>5</v>
      </c>
      <c r="K10" s="132" t="s">
        <v>6</v>
      </c>
      <c r="L10" s="132" t="s">
        <v>14</v>
      </c>
      <c r="M10" s="132" t="s">
        <v>688</v>
      </c>
      <c r="N10" s="132" t="s">
        <v>44</v>
      </c>
      <c r="O10" s="132" t="s">
        <v>687</v>
      </c>
    </row>
    <row r="11" spans="1:15">
      <c r="A11" s="132" t="s">
        <v>65</v>
      </c>
      <c r="B11" s="132" t="s">
        <v>1122</v>
      </c>
      <c r="C11" s="133">
        <v>6</v>
      </c>
      <c r="D11" s="133">
        <v>725625</v>
      </c>
      <c r="E11" s="133">
        <v>59</v>
      </c>
      <c r="F11" s="132" t="s">
        <v>67</v>
      </c>
      <c r="G11" s="132" t="s">
        <v>65</v>
      </c>
      <c r="H11" s="132" t="s">
        <v>13</v>
      </c>
      <c r="I11" s="132" t="s">
        <v>4</v>
      </c>
      <c r="J11" s="132" t="s">
        <v>5</v>
      </c>
      <c r="K11" s="132" t="s">
        <v>6</v>
      </c>
      <c r="L11" s="132" t="s">
        <v>14</v>
      </c>
      <c r="M11" s="132" t="s">
        <v>66</v>
      </c>
      <c r="N11" s="132" t="s">
        <v>30</v>
      </c>
      <c r="O11" s="132" t="s">
        <v>67</v>
      </c>
    </row>
    <row r="12" spans="1:15">
      <c r="A12" s="132" t="s">
        <v>28</v>
      </c>
      <c r="B12" s="132" t="s">
        <v>1122</v>
      </c>
      <c r="C12" s="133">
        <v>13</v>
      </c>
      <c r="D12" s="133">
        <v>829543</v>
      </c>
      <c r="E12" s="133">
        <v>59</v>
      </c>
      <c r="F12" s="132" t="s">
        <v>31</v>
      </c>
      <c r="G12" s="132" t="s">
        <v>28</v>
      </c>
      <c r="H12" s="132" t="s">
        <v>13</v>
      </c>
      <c r="I12" s="132" t="s">
        <v>4</v>
      </c>
      <c r="J12" s="132" t="s">
        <v>5</v>
      </c>
      <c r="K12" s="132" t="s">
        <v>6</v>
      </c>
      <c r="L12" s="132" t="s">
        <v>14</v>
      </c>
      <c r="M12" s="132" t="s">
        <v>29</v>
      </c>
      <c r="N12" s="132" t="s">
        <v>30</v>
      </c>
      <c r="O12" s="132" t="s">
        <v>31</v>
      </c>
    </row>
    <row r="13" spans="1:15">
      <c r="A13" s="132" t="s">
        <v>32</v>
      </c>
      <c r="B13" s="132" t="s">
        <v>1122</v>
      </c>
      <c r="C13" s="133">
        <v>13</v>
      </c>
      <c r="D13" s="133">
        <v>829543</v>
      </c>
      <c r="E13" s="133">
        <v>59</v>
      </c>
      <c r="F13" s="132" t="s">
        <v>31</v>
      </c>
      <c r="G13" s="132" t="s">
        <v>32</v>
      </c>
      <c r="H13" s="132" t="s">
        <v>13</v>
      </c>
      <c r="I13" s="132" t="s">
        <v>4</v>
      </c>
      <c r="J13" s="132" t="s">
        <v>5</v>
      </c>
      <c r="K13" s="132" t="s">
        <v>6</v>
      </c>
      <c r="L13" s="132" t="s">
        <v>14</v>
      </c>
      <c r="M13" s="132" t="s">
        <v>29</v>
      </c>
      <c r="N13" s="132" t="s">
        <v>30</v>
      </c>
      <c r="O13" s="132" t="s">
        <v>31</v>
      </c>
    </row>
    <row r="14" spans="1:15">
      <c r="A14" s="132" t="s">
        <v>33</v>
      </c>
      <c r="B14" s="132" t="s">
        <v>1122</v>
      </c>
      <c r="C14" s="133">
        <v>13</v>
      </c>
      <c r="D14" s="133">
        <v>829543</v>
      </c>
      <c r="E14" s="133">
        <v>59</v>
      </c>
      <c r="F14" s="132" t="s">
        <v>31</v>
      </c>
      <c r="G14" s="132" t="s">
        <v>33</v>
      </c>
      <c r="H14" s="132" t="s">
        <v>13</v>
      </c>
      <c r="I14" s="132" t="s">
        <v>4</v>
      </c>
      <c r="J14" s="132" t="s">
        <v>5</v>
      </c>
      <c r="K14" s="132" t="s">
        <v>6</v>
      </c>
      <c r="L14" s="132" t="s">
        <v>14</v>
      </c>
      <c r="M14" s="132" t="s">
        <v>29</v>
      </c>
      <c r="N14" s="132" t="s">
        <v>30</v>
      </c>
      <c r="O14" s="132" t="s">
        <v>31</v>
      </c>
    </row>
    <row r="15" spans="1:15">
      <c r="A15" s="132" t="s">
        <v>34</v>
      </c>
      <c r="B15" s="132" t="s">
        <v>1122</v>
      </c>
      <c r="C15" s="133">
        <v>13</v>
      </c>
      <c r="D15" s="133">
        <v>829543</v>
      </c>
      <c r="E15" s="133">
        <v>59</v>
      </c>
      <c r="F15" s="132" t="s">
        <v>31</v>
      </c>
      <c r="G15" s="132" t="s">
        <v>34</v>
      </c>
      <c r="H15" s="132" t="s">
        <v>13</v>
      </c>
      <c r="I15" s="132" t="s">
        <v>4</v>
      </c>
      <c r="J15" s="132" t="s">
        <v>5</v>
      </c>
      <c r="K15" s="132" t="s">
        <v>6</v>
      </c>
      <c r="L15" s="132" t="s">
        <v>14</v>
      </c>
      <c r="M15" s="132" t="s">
        <v>29</v>
      </c>
      <c r="N15" s="132" t="s">
        <v>30</v>
      </c>
      <c r="O15" s="132" t="s">
        <v>31</v>
      </c>
    </row>
    <row r="16" spans="1:15">
      <c r="A16" s="132" t="s">
        <v>1093</v>
      </c>
      <c r="B16" s="132" t="s">
        <v>1122</v>
      </c>
      <c r="C16" s="133">
        <v>4</v>
      </c>
      <c r="D16" s="133">
        <v>773676</v>
      </c>
      <c r="E16" s="133">
        <v>59</v>
      </c>
      <c r="F16" s="132" t="s">
        <v>64</v>
      </c>
      <c r="G16" s="132" t="s">
        <v>1093</v>
      </c>
      <c r="H16" s="132" t="s">
        <v>13</v>
      </c>
      <c r="I16" s="132" t="s">
        <v>4</v>
      </c>
      <c r="J16" s="132" t="s">
        <v>5</v>
      </c>
      <c r="K16" s="132" t="s">
        <v>6</v>
      </c>
      <c r="L16" s="132" t="s">
        <v>14</v>
      </c>
      <c r="M16" s="132" t="s">
        <v>1092</v>
      </c>
      <c r="N16" s="132" t="s">
        <v>30</v>
      </c>
      <c r="O16" s="132" t="s">
        <v>64</v>
      </c>
    </row>
    <row r="17" spans="1:15">
      <c r="A17" s="132" t="s">
        <v>1037</v>
      </c>
      <c r="B17" s="132" t="s">
        <v>1122</v>
      </c>
      <c r="C17" s="133">
        <v>8</v>
      </c>
      <c r="D17" s="133">
        <v>778548</v>
      </c>
      <c r="E17" s="133">
        <v>59</v>
      </c>
      <c r="F17" s="132" t="s">
        <v>51</v>
      </c>
      <c r="G17" s="132" t="s">
        <v>1037</v>
      </c>
      <c r="H17" s="132" t="s">
        <v>13</v>
      </c>
      <c r="I17" s="132" t="s">
        <v>4</v>
      </c>
      <c r="J17" s="132" t="s">
        <v>5</v>
      </c>
      <c r="K17" s="132" t="s">
        <v>6</v>
      </c>
      <c r="L17" s="132" t="s">
        <v>14</v>
      </c>
      <c r="M17" s="132" t="s">
        <v>803</v>
      </c>
      <c r="N17" s="132" t="s">
        <v>30</v>
      </c>
      <c r="O17" s="132" t="s">
        <v>51</v>
      </c>
    </row>
    <row r="18" spans="1:15">
      <c r="A18" s="132" t="s">
        <v>1036</v>
      </c>
      <c r="B18" s="132" t="s">
        <v>1122</v>
      </c>
      <c r="C18" s="133">
        <v>8</v>
      </c>
      <c r="D18" s="133">
        <v>778548</v>
      </c>
      <c r="E18" s="133">
        <v>59</v>
      </c>
      <c r="F18" s="132" t="s">
        <v>51</v>
      </c>
      <c r="G18" s="132" t="s">
        <v>1036</v>
      </c>
      <c r="H18" s="132" t="s">
        <v>13</v>
      </c>
      <c r="I18" s="132" t="s">
        <v>4</v>
      </c>
      <c r="J18" s="132" t="s">
        <v>5</v>
      </c>
      <c r="K18" s="132" t="s">
        <v>6</v>
      </c>
      <c r="L18" s="132" t="s">
        <v>14</v>
      </c>
      <c r="M18" s="132" t="s">
        <v>803</v>
      </c>
      <c r="N18" s="132" t="s">
        <v>30</v>
      </c>
      <c r="O18" s="132" t="s">
        <v>51</v>
      </c>
    </row>
    <row r="19" spans="1:15">
      <c r="A19" s="132" t="s">
        <v>804</v>
      </c>
      <c r="B19" s="132" t="s">
        <v>1122</v>
      </c>
      <c r="C19" s="133">
        <v>190</v>
      </c>
      <c r="D19" s="133">
        <v>778548</v>
      </c>
      <c r="E19" s="133">
        <v>59</v>
      </c>
      <c r="F19" s="132" t="s">
        <v>802</v>
      </c>
      <c r="G19" s="132" t="s">
        <v>804</v>
      </c>
      <c r="H19" s="132" t="s">
        <v>13</v>
      </c>
      <c r="I19" s="132" t="s">
        <v>4</v>
      </c>
      <c r="J19" s="132" t="s">
        <v>5</v>
      </c>
      <c r="K19" s="132" t="s">
        <v>6</v>
      </c>
      <c r="L19" s="132" t="s">
        <v>14</v>
      </c>
      <c r="M19" s="132" t="s">
        <v>803</v>
      </c>
      <c r="N19" s="132" t="s">
        <v>30</v>
      </c>
      <c r="O19" s="132" t="s">
        <v>802</v>
      </c>
    </row>
    <row r="20" spans="1:15">
      <c r="A20" s="132" t="s">
        <v>683</v>
      </c>
      <c r="B20" s="132" t="s">
        <v>1122</v>
      </c>
      <c r="C20" s="133">
        <v>250</v>
      </c>
      <c r="D20" s="133">
        <v>865290</v>
      </c>
      <c r="E20" s="133">
        <v>59</v>
      </c>
      <c r="F20" s="132" t="s">
        <v>678</v>
      </c>
      <c r="G20" s="132" t="s">
        <v>683</v>
      </c>
      <c r="H20" s="132" t="s">
        <v>13</v>
      </c>
      <c r="I20" s="132" t="s">
        <v>4</v>
      </c>
      <c r="J20" s="132" t="s">
        <v>5</v>
      </c>
      <c r="K20" s="132" t="s">
        <v>6</v>
      </c>
      <c r="L20" s="132" t="s">
        <v>14</v>
      </c>
      <c r="M20" s="132" t="s">
        <v>681</v>
      </c>
      <c r="N20" s="132" t="s">
        <v>30</v>
      </c>
      <c r="O20" s="132" t="s">
        <v>678</v>
      </c>
    </row>
    <row r="21" spans="1:15">
      <c r="A21" s="132" t="s">
        <v>682</v>
      </c>
      <c r="B21" s="132" t="s">
        <v>1122</v>
      </c>
      <c r="C21" s="133">
        <v>250</v>
      </c>
      <c r="D21" s="133">
        <v>865290</v>
      </c>
      <c r="E21" s="133">
        <v>59</v>
      </c>
      <c r="F21" s="132" t="s">
        <v>678</v>
      </c>
      <c r="G21" s="132" t="s">
        <v>682</v>
      </c>
      <c r="H21" s="132" t="s">
        <v>13</v>
      </c>
      <c r="I21" s="132" t="s">
        <v>4</v>
      </c>
      <c r="J21" s="132" t="s">
        <v>5</v>
      </c>
      <c r="K21" s="132" t="s">
        <v>6</v>
      </c>
      <c r="L21" s="132" t="s">
        <v>14</v>
      </c>
      <c r="M21" s="132" t="s">
        <v>681</v>
      </c>
      <c r="N21" s="132" t="s">
        <v>30</v>
      </c>
      <c r="O21" s="132" t="s">
        <v>678</v>
      </c>
    </row>
    <row r="22" spans="1:15">
      <c r="A22" s="132" t="s">
        <v>743</v>
      </c>
      <c r="B22" s="132" t="s">
        <v>1122</v>
      </c>
      <c r="C22" s="133">
        <v>245</v>
      </c>
      <c r="D22" s="133">
        <v>820733</v>
      </c>
      <c r="E22" s="133">
        <v>59</v>
      </c>
      <c r="F22" s="132" t="s">
        <v>741</v>
      </c>
      <c r="G22" s="132" t="s">
        <v>743</v>
      </c>
      <c r="H22" s="132" t="s">
        <v>13</v>
      </c>
      <c r="I22" s="132" t="s">
        <v>4</v>
      </c>
      <c r="J22" s="132" t="s">
        <v>5</v>
      </c>
      <c r="K22" s="132" t="s">
        <v>6</v>
      </c>
      <c r="L22" s="132" t="s">
        <v>14</v>
      </c>
      <c r="M22" s="132" t="s">
        <v>742</v>
      </c>
      <c r="N22" s="132" t="s">
        <v>30</v>
      </c>
      <c r="O22" s="132" t="s">
        <v>741</v>
      </c>
    </row>
    <row r="23" spans="1:15">
      <c r="A23" s="132" t="s">
        <v>35</v>
      </c>
      <c r="B23" s="132" t="s">
        <v>1122</v>
      </c>
      <c r="C23" s="133">
        <v>11</v>
      </c>
      <c r="D23" s="133">
        <v>778090</v>
      </c>
      <c r="E23" s="133">
        <v>58</v>
      </c>
      <c r="F23" s="132" t="s">
        <v>38</v>
      </c>
      <c r="G23" s="132" t="s">
        <v>35</v>
      </c>
      <c r="H23" s="132" t="s">
        <v>13</v>
      </c>
      <c r="I23" s="132" t="s">
        <v>4</v>
      </c>
      <c r="J23" s="132" t="s">
        <v>5</v>
      </c>
      <c r="K23" s="132" t="s">
        <v>6</v>
      </c>
      <c r="L23" s="132" t="s">
        <v>14</v>
      </c>
      <c r="M23" s="132" t="s">
        <v>36</v>
      </c>
      <c r="N23" s="132" t="s">
        <v>37</v>
      </c>
      <c r="O23" s="132" t="s">
        <v>38</v>
      </c>
    </row>
    <row r="24" spans="1:15">
      <c r="A24" s="132" t="s">
        <v>39</v>
      </c>
      <c r="B24" s="132" t="s">
        <v>1122</v>
      </c>
      <c r="C24" s="133">
        <v>0</v>
      </c>
      <c r="D24" s="133">
        <v>794694</v>
      </c>
      <c r="E24" s="133">
        <v>58</v>
      </c>
      <c r="F24" s="132" t="s">
        <v>41</v>
      </c>
      <c r="G24" s="132" t="s">
        <v>39</v>
      </c>
      <c r="H24" s="132" t="s">
        <v>13</v>
      </c>
      <c r="I24" s="132" t="s">
        <v>4</v>
      </c>
      <c r="J24" s="132" t="s">
        <v>5</v>
      </c>
      <c r="K24" s="132" t="s">
        <v>6</v>
      </c>
      <c r="L24" s="132" t="s">
        <v>14</v>
      </c>
      <c r="M24" s="132" t="s">
        <v>40</v>
      </c>
      <c r="N24" s="132" t="s">
        <v>37</v>
      </c>
      <c r="O24" s="132" t="s">
        <v>41</v>
      </c>
    </row>
    <row r="25" spans="1:15">
      <c r="A25" s="132" t="s">
        <v>45</v>
      </c>
      <c r="B25" s="132" t="s">
        <v>1122</v>
      </c>
      <c r="C25" s="133">
        <v>11</v>
      </c>
      <c r="D25" s="133">
        <v>778090</v>
      </c>
      <c r="E25" s="133">
        <v>58</v>
      </c>
      <c r="F25" s="132" t="s">
        <v>38</v>
      </c>
      <c r="G25" s="132" t="s">
        <v>45</v>
      </c>
      <c r="H25" s="132" t="s">
        <v>13</v>
      </c>
      <c r="I25" s="132" t="s">
        <v>4</v>
      </c>
      <c r="J25" s="132" t="s">
        <v>5</v>
      </c>
      <c r="K25" s="132" t="s">
        <v>6</v>
      </c>
      <c r="L25" s="132" t="s">
        <v>14</v>
      </c>
      <c r="M25" s="132" t="s">
        <v>36</v>
      </c>
      <c r="N25" s="132" t="s">
        <v>37</v>
      </c>
      <c r="O25" s="132" t="s">
        <v>38</v>
      </c>
    </row>
    <row r="26" spans="1:15">
      <c r="A26" s="132" t="s">
        <v>46</v>
      </c>
      <c r="B26" s="132" t="s">
        <v>1122</v>
      </c>
      <c r="C26" s="133">
        <v>0</v>
      </c>
      <c r="D26" s="133">
        <v>794694</v>
      </c>
      <c r="E26" s="133">
        <v>58</v>
      </c>
      <c r="F26" s="132" t="s">
        <v>41</v>
      </c>
      <c r="G26" s="132" t="s">
        <v>46</v>
      </c>
      <c r="H26" s="132" t="s">
        <v>13</v>
      </c>
      <c r="I26" s="132" t="s">
        <v>4</v>
      </c>
      <c r="J26" s="132" t="s">
        <v>5</v>
      </c>
      <c r="K26" s="132" t="s">
        <v>6</v>
      </c>
      <c r="L26" s="132" t="s">
        <v>14</v>
      </c>
      <c r="M26" s="132" t="s">
        <v>40</v>
      </c>
      <c r="N26" s="132" t="s">
        <v>37</v>
      </c>
      <c r="O26" s="132" t="s">
        <v>41</v>
      </c>
    </row>
    <row r="27" spans="1:15">
      <c r="A27" s="132" t="s">
        <v>998</v>
      </c>
      <c r="B27" s="132" t="s">
        <v>1122</v>
      </c>
      <c r="C27" s="133">
        <v>11</v>
      </c>
      <c r="D27" s="133">
        <v>814306</v>
      </c>
      <c r="E27" s="133">
        <v>58</v>
      </c>
      <c r="F27" s="132" t="s">
        <v>38</v>
      </c>
      <c r="G27" s="132" t="s">
        <v>998</v>
      </c>
      <c r="H27" s="132" t="s">
        <v>13</v>
      </c>
      <c r="I27" s="132" t="s">
        <v>4</v>
      </c>
      <c r="J27" s="132" t="s">
        <v>5</v>
      </c>
      <c r="K27" s="132" t="s">
        <v>6</v>
      </c>
      <c r="L27" s="132" t="s">
        <v>14</v>
      </c>
      <c r="M27" s="132" t="s">
        <v>997</v>
      </c>
      <c r="N27" s="132" t="s">
        <v>37</v>
      </c>
      <c r="O27" s="132" t="s">
        <v>38</v>
      </c>
    </row>
    <row r="28" spans="1:15">
      <c r="A28" s="132" t="s">
        <v>1164</v>
      </c>
      <c r="B28" s="132" t="s">
        <v>1122</v>
      </c>
      <c r="C28" s="133">
        <v>1</v>
      </c>
      <c r="D28" s="133">
        <v>749986</v>
      </c>
      <c r="E28" s="133">
        <v>58</v>
      </c>
      <c r="F28" s="132" t="s">
        <v>25</v>
      </c>
      <c r="G28" s="132" t="s">
        <v>1164</v>
      </c>
      <c r="H28" s="132" t="s">
        <v>13</v>
      </c>
      <c r="I28" s="132" t="s">
        <v>4</v>
      </c>
      <c r="J28" s="132" t="s">
        <v>5</v>
      </c>
      <c r="K28" s="132" t="s">
        <v>6</v>
      </c>
      <c r="L28" s="132" t="s">
        <v>14</v>
      </c>
      <c r="M28" s="132" t="s">
        <v>1163</v>
      </c>
      <c r="N28" s="132" t="s">
        <v>37</v>
      </c>
      <c r="O28" s="132" t="s">
        <v>25</v>
      </c>
    </row>
    <row r="29" spans="1:15">
      <c r="A29" s="132" t="s">
        <v>1089</v>
      </c>
      <c r="B29" s="132" t="s">
        <v>1122</v>
      </c>
      <c r="C29" s="133">
        <v>4</v>
      </c>
      <c r="D29" s="133">
        <v>848412</v>
      </c>
      <c r="E29" s="133">
        <v>58</v>
      </c>
      <c r="F29" s="132" t="s">
        <v>64</v>
      </c>
      <c r="G29" s="132" t="s">
        <v>1089</v>
      </c>
      <c r="H29" s="132" t="s">
        <v>13</v>
      </c>
      <c r="I29" s="132" t="s">
        <v>4</v>
      </c>
      <c r="J29" s="132" t="s">
        <v>5</v>
      </c>
      <c r="K29" s="132" t="s">
        <v>6</v>
      </c>
      <c r="L29" s="132" t="s">
        <v>14</v>
      </c>
      <c r="M29" s="132" t="s">
        <v>1086</v>
      </c>
      <c r="N29" s="132" t="s">
        <v>37</v>
      </c>
      <c r="O29" s="132" t="s">
        <v>64</v>
      </c>
    </row>
    <row r="30" spans="1:15">
      <c r="A30" s="132" t="s">
        <v>1112</v>
      </c>
      <c r="B30" s="132" t="s">
        <v>1122</v>
      </c>
      <c r="C30" s="133">
        <v>3</v>
      </c>
      <c r="D30" s="133">
        <v>762731</v>
      </c>
      <c r="E30" s="133">
        <v>58</v>
      </c>
      <c r="F30" s="132" t="s">
        <v>1111</v>
      </c>
      <c r="G30" s="132" t="s">
        <v>1112</v>
      </c>
      <c r="H30" s="132" t="s">
        <v>13</v>
      </c>
      <c r="I30" s="132" t="s">
        <v>4</v>
      </c>
      <c r="J30" s="132" t="s">
        <v>5</v>
      </c>
      <c r="K30" s="132" t="s">
        <v>6</v>
      </c>
      <c r="L30" s="132" t="s">
        <v>14</v>
      </c>
      <c r="M30" s="132" t="s">
        <v>817</v>
      </c>
      <c r="N30" s="132" t="s">
        <v>37</v>
      </c>
      <c r="O30" s="132" t="s">
        <v>1111</v>
      </c>
    </row>
    <row r="31" spans="1:15">
      <c r="A31" s="132" t="s">
        <v>1088</v>
      </c>
      <c r="B31" s="132" t="s">
        <v>1122</v>
      </c>
      <c r="C31" s="133">
        <v>4</v>
      </c>
      <c r="D31" s="133">
        <v>848412</v>
      </c>
      <c r="E31" s="133">
        <v>58</v>
      </c>
      <c r="F31" s="132" t="s">
        <v>64</v>
      </c>
      <c r="G31" s="132" t="s">
        <v>1088</v>
      </c>
      <c r="H31" s="132" t="s">
        <v>13</v>
      </c>
      <c r="I31" s="132" t="s">
        <v>4</v>
      </c>
      <c r="J31" s="132" t="s">
        <v>5</v>
      </c>
      <c r="K31" s="132" t="s">
        <v>6</v>
      </c>
      <c r="L31" s="132" t="s">
        <v>14</v>
      </c>
      <c r="M31" s="132" t="s">
        <v>1086</v>
      </c>
      <c r="N31" s="132" t="s">
        <v>37</v>
      </c>
      <c r="O31" s="132" t="s">
        <v>64</v>
      </c>
    </row>
    <row r="32" spans="1:15">
      <c r="A32" s="132" t="s">
        <v>1121</v>
      </c>
      <c r="B32" s="132" t="s">
        <v>1122</v>
      </c>
      <c r="C32" s="133">
        <v>3</v>
      </c>
      <c r="D32" s="133">
        <v>762731</v>
      </c>
      <c r="E32" s="133">
        <v>58</v>
      </c>
      <c r="F32" s="132" t="s">
        <v>1111</v>
      </c>
      <c r="G32" s="132" t="s">
        <v>1121</v>
      </c>
      <c r="H32" s="132" t="s">
        <v>13</v>
      </c>
      <c r="I32" s="132" t="s">
        <v>4</v>
      </c>
      <c r="J32" s="132" t="s">
        <v>5</v>
      </c>
      <c r="K32" s="132" t="s">
        <v>6</v>
      </c>
      <c r="L32" s="132" t="s">
        <v>14</v>
      </c>
      <c r="M32" s="132" t="s">
        <v>817</v>
      </c>
      <c r="N32" s="132" t="s">
        <v>37</v>
      </c>
      <c r="O32" s="132" t="s">
        <v>1111</v>
      </c>
    </row>
    <row r="33" spans="1:15">
      <c r="A33" s="132" t="s">
        <v>1087</v>
      </c>
      <c r="B33" s="132" t="s">
        <v>1122</v>
      </c>
      <c r="C33" s="133">
        <v>4</v>
      </c>
      <c r="D33" s="133">
        <v>848412</v>
      </c>
      <c r="E33" s="133">
        <v>58</v>
      </c>
      <c r="F33" s="132" t="s">
        <v>64</v>
      </c>
      <c r="G33" s="132" t="s">
        <v>1087</v>
      </c>
      <c r="H33" s="132" t="s">
        <v>13</v>
      </c>
      <c r="I33" s="132" t="s">
        <v>4</v>
      </c>
      <c r="J33" s="132" t="s">
        <v>5</v>
      </c>
      <c r="K33" s="132" t="s">
        <v>6</v>
      </c>
      <c r="L33" s="132" t="s">
        <v>14</v>
      </c>
      <c r="M33" s="132" t="s">
        <v>1086</v>
      </c>
      <c r="N33" s="132" t="s">
        <v>37</v>
      </c>
      <c r="O33" s="132" t="s">
        <v>64</v>
      </c>
    </row>
    <row r="34" spans="1:15">
      <c r="A34" s="132" t="s">
        <v>818</v>
      </c>
      <c r="B34" s="132" t="s">
        <v>1122</v>
      </c>
      <c r="C34" s="133">
        <v>185</v>
      </c>
      <c r="D34" s="133">
        <v>762731</v>
      </c>
      <c r="E34" s="133">
        <v>58</v>
      </c>
      <c r="F34" s="132" t="s">
        <v>815</v>
      </c>
      <c r="G34" s="132" t="s">
        <v>818</v>
      </c>
      <c r="H34" s="132" t="s">
        <v>13</v>
      </c>
      <c r="I34" s="132" t="s">
        <v>4</v>
      </c>
      <c r="J34" s="132" t="s">
        <v>5</v>
      </c>
      <c r="K34" s="132" t="s">
        <v>6</v>
      </c>
      <c r="L34" s="132" t="s">
        <v>14</v>
      </c>
      <c r="M34" s="132" t="s">
        <v>817</v>
      </c>
      <c r="N34" s="132" t="s">
        <v>37</v>
      </c>
      <c r="O34" s="132" t="s">
        <v>815</v>
      </c>
    </row>
    <row r="35" spans="1:15">
      <c r="A35" s="132" t="s">
        <v>732</v>
      </c>
      <c r="B35" s="132" t="s">
        <v>1122</v>
      </c>
      <c r="C35" s="133">
        <v>246</v>
      </c>
      <c r="D35" s="133">
        <v>795256</v>
      </c>
      <c r="E35" s="133">
        <v>58</v>
      </c>
      <c r="F35" s="132" t="s">
        <v>715</v>
      </c>
      <c r="G35" s="132" t="s">
        <v>732</v>
      </c>
      <c r="H35" s="132" t="s">
        <v>13</v>
      </c>
      <c r="I35" s="132" t="s">
        <v>4</v>
      </c>
      <c r="J35" s="132" t="s">
        <v>5</v>
      </c>
      <c r="K35" s="132" t="s">
        <v>6</v>
      </c>
      <c r="L35" s="132" t="s">
        <v>14</v>
      </c>
      <c r="M35" s="132" t="s">
        <v>731</v>
      </c>
      <c r="N35" s="132" t="s">
        <v>37</v>
      </c>
      <c r="O35" s="132" t="s">
        <v>715</v>
      </c>
    </row>
    <row r="36" spans="1:15">
      <c r="A36" s="132" t="s">
        <v>660</v>
      </c>
      <c r="B36" s="132" t="s">
        <v>1122</v>
      </c>
      <c r="C36" s="133">
        <v>254</v>
      </c>
      <c r="D36" s="133">
        <v>795736</v>
      </c>
      <c r="E36" s="133">
        <v>58</v>
      </c>
      <c r="F36" s="132" t="s">
        <v>655</v>
      </c>
      <c r="G36" s="132" t="s">
        <v>660</v>
      </c>
      <c r="H36" s="132" t="s">
        <v>13</v>
      </c>
      <c r="I36" s="132" t="s">
        <v>4</v>
      </c>
      <c r="J36" s="132" t="s">
        <v>5</v>
      </c>
      <c r="K36" s="132" t="s">
        <v>6</v>
      </c>
      <c r="L36" s="132" t="s">
        <v>14</v>
      </c>
      <c r="M36" s="132" t="s">
        <v>659</v>
      </c>
      <c r="N36" s="132" t="s">
        <v>37</v>
      </c>
      <c r="O36" s="132" t="s">
        <v>655</v>
      </c>
    </row>
    <row r="37" spans="1:15">
      <c r="A37" s="132" t="s">
        <v>22</v>
      </c>
      <c r="B37" s="132" t="s">
        <v>1122</v>
      </c>
      <c r="C37" s="133">
        <v>1</v>
      </c>
      <c r="D37" s="133">
        <v>807738</v>
      </c>
      <c r="E37" s="133">
        <v>57</v>
      </c>
      <c r="F37" s="132" t="s">
        <v>25</v>
      </c>
      <c r="G37" s="132" t="s">
        <v>22</v>
      </c>
      <c r="H37" s="132" t="s">
        <v>13</v>
      </c>
      <c r="I37" s="132" t="s">
        <v>4</v>
      </c>
      <c r="J37" s="132" t="s">
        <v>5</v>
      </c>
      <c r="K37" s="132" t="s">
        <v>6</v>
      </c>
      <c r="L37" s="132" t="s">
        <v>14</v>
      </c>
      <c r="M37" s="132" t="s">
        <v>23</v>
      </c>
      <c r="N37" s="132" t="s">
        <v>24</v>
      </c>
      <c r="O37" s="132" t="s">
        <v>25</v>
      </c>
    </row>
    <row r="38" spans="1:15">
      <c r="A38" s="132" t="s">
        <v>1091</v>
      </c>
      <c r="B38" s="132" t="s">
        <v>1122</v>
      </c>
      <c r="C38" s="133">
        <v>4</v>
      </c>
      <c r="D38" s="133">
        <v>698429</v>
      </c>
      <c r="E38" s="133">
        <v>57</v>
      </c>
      <c r="F38" s="132" t="s">
        <v>64</v>
      </c>
      <c r="G38" s="132" t="s">
        <v>1091</v>
      </c>
      <c r="H38" s="132" t="s">
        <v>13</v>
      </c>
      <c r="I38" s="132" t="s">
        <v>4</v>
      </c>
      <c r="J38" s="132" t="s">
        <v>5</v>
      </c>
      <c r="K38" s="132" t="s">
        <v>6</v>
      </c>
      <c r="L38" s="132" t="s">
        <v>14</v>
      </c>
      <c r="M38" s="132" t="s">
        <v>1090</v>
      </c>
      <c r="N38" s="132" t="s">
        <v>24</v>
      </c>
      <c r="O38" s="132" t="s">
        <v>64</v>
      </c>
    </row>
    <row r="39" spans="1:15">
      <c r="A39" s="132" t="s">
        <v>85</v>
      </c>
      <c r="B39" s="132" t="s">
        <v>1122</v>
      </c>
      <c r="C39" s="133">
        <v>2</v>
      </c>
      <c r="D39" s="133">
        <v>702035</v>
      </c>
      <c r="E39" s="133">
        <v>56</v>
      </c>
      <c r="F39" s="132" t="s">
        <v>87</v>
      </c>
      <c r="G39" s="132" t="s">
        <v>85</v>
      </c>
      <c r="H39" s="132" t="s">
        <v>13</v>
      </c>
      <c r="I39" s="132" t="s">
        <v>4</v>
      </c>
      <c r="J39" s="132" t="s">
        <v>5</v>
      </c>
      <c r="K39" s="132" t="s">
        <v>6</v>
      </c>
      <c r="L39" s="132" t="s">
        <v>14</v>
      </c>
      <c r="M39" s="132" t="s">
        <v>86</v>
      </c>
      <c r="N39" s="132" t="s">
        <v>50</v>
      </c>
      <c r="O39" s="132" t="s">
        <v>87</v>
      </c>
    </row>
    <row r="40" spans="1:15">
      <c r="A40" s="132" t="s">
        <v>88</v>
      </c>
      <c r="B40" s="132" t="s">
        <v>1122</v>
      </c>
      <c r="C40" s="133">
        <v>2</v>
      </c>
      <c r="D40" s="133">
        <v>702035</v>
      </c>
      <c r="E40" s="133">
        <v>56</v>
      </c>
      <c r="F40" s="132" t="s">
        <v>87</v>
      </c>
      <c r="G40" s="132" t="s">
        <v>88</v>
      </c>
      <c r="H40" s="132" t="s">
        <v>13</v>
      </c>
      <c r="I40" s="132" t="s">
        <v>4</v>
      </c>
      <c r="J40" s="132" t="s">
        <v>5</v>
      </c>
      <c r="K40" s="132" t="s">
        <v>6</v>
      </c>
      <c r="L40" s="132" t="s">
        <v>14</v>
      </c>
      <c r="M40" s="132" t="s">
        <v>86</v>
      </c>
      <c r="N40" s="132" t="s">
        <v>50</v>
      </c>
      <c r="O40" s="132" t="s">
        <v>87</v>
      </c>
    </row>
    <row r="41" spans="1:15">
      <c r="A41" s="132" t="s">
        <v>48</v>
      </c>
      <c r="B41" s="132" t="s">
        <v>1122</v>
      </c>
      <c r="C41" s="133">
        <v>8</v>
      </c>
      <c r="D41" s="133">
        <v>744682</v>
      </c>
      <c r="E41" s="133">
        <v>56</v>
      </c>
      <c r="F41" s="132" t="s">
        <v>51</v>
      </c>
      <c r="G41" s="132" t="s">
        <v>48</v>
      </c>
      <c r="H41" s="132" t="s">
        <v>13</v>
      </c>
      <c r="I41" s="132" t="s">
        <v>4</v>
      </c>
      <c r="J41" s="132" t="s">
        <v>5</v>
      </c>
      <c r="K41" s="132" t="s">
        <v>6</v>
      </c>
      <c r="L41" s="132" t="s">
        <v>14</v>
      </c>
      <c r="M41" s="132" t="s">
        <v>49</v>
      </c>
      <c r="N41" s="132" t="s">
        <v>50</v>
      </c>
      <c r="O41" s="132" t="s">
        <v>51</v>
      </c>
    </row>
    <row r="42" spans="1:15">
      <c r="A42" s="132" t="s">
        <v>1096</v>
      </c>
      <c r="B42" s="132" t="s">
        <v>1122</v>
      </c>
      <c r="C42" s="133">
        <v>4</v>
      </c>
      <c r="D42" s="133">
        <v>814826</v>
      </c>
      <c r="E42" s="133">
        <v>56</v>
      </c>
      <c r="F42" s="132" t="s">
        <v>64</v>
      </c>
      <c r="G42" s="132" t="s">
        <v>1096</v>
      </c>
      <c r="H42" s="132" t="s">
        <v>13</v>
      </c>
      <c r="I42" s="132" t="s">
        <v>4</v>
      </c>
      <c r="J42" s="132" t="s">
        <v>5</v>
      </c>
      <c r="K42" s="132" t="s">
        <v>6</v>
      </c>
      <c r="L42" s="132" t="s">
        <v>14</v>
      </c>
      <c r="M42" s="132" t="s">
        <v>1095</v>
      </c>
      <c r="N42" s="132" t="s">
        <v>50</v>
      </c>
      <c r="O42" s="132" t="s">
        <v>64</v>
      </c>
    </row>
    <row r="43" spans="1:15">
      <c r="A43" s="132" t="s">
        <v>1039</v>
      </c>
      <c r="B43" s="132" t="s">
        <v>1122</v>
      </c>
      <c r="C43" s="133">
        <v>8</v>
      </c>
      <c r="D43" s="133">
        <v>638581</v>
      </c>
      <c r="E43" s="133">
        <v>56</v>
      </c>
      <c r="F43" s="132" t="s">
        <v>51</v>
      </c>
      <c r="G43" s="132" t="s">
        <v>1039</v>
      </c>
      <c r="H43" s="132" t="s">
        <v>13</v>
      </c>
      <c r="I43" s="132" t="s">
        <v>4</v>
      </c>
      <c r="J43" s="132" t="s">
        <v>5</v>
      </c>
      <c r="K43" s="132" t="s">
        <v>6</v>
      </c>
      <c r="L43" s="132" t="s">
        <v>14</v>
      </c>
      <c r="M43" s="132" t="s">
        <v>1038</v>
      </c>
      <c r="N43" s="132" t="s">
        <v>50</v>
      </c>
      <c r="O43" s="132" t="s">
        <v>51</v>
      </c>
    </row>
    <row r="44" spans="1:15">
      <c r="A44" s="132" t="s">
        <v>709</v>
      </c>
      <c r="B44" s="132" t="s">
        <v>1122</v>
      </c>
      <c r="C44" s="133">
        <v>248</v>
      </c>
      <c r="D44" s="133">
        <v>714649</v>
      </c>
      <c r="E44" s="133">
        <v>56</v>
      </c>
      <c r="F44" s="132" t="s">
        <v>696</v>
      </c>
      <c r="G44" s="132" t="s">
        <v>709</v>
      </c>
      <c r="H44" s="132" t="s">
        <v>13</v>
      </c>
      <c r="I44" s="132" t="s">
        <v>4</v>
      </c>
      <c r="J44" s="132" t="s">
        <v>5</v>
      </c>
      <c r="K44" s="132" t="s">
        <v>6</v>
      </c>
      <c r="L44" s="132" t="s">
        <v>14</v>
      </c>
      <c r="M44" s="132" t="s">
        <v>708</v>
      </c>
      <c r="N44" s="132" t="s">
        <v>50</v>
      </c>
      <c r="O44" s="132" t="s">
        <v>696</v>
      </c>
    </row>
    <row r="45" spans="1:15">
      <c r="A45" s="132" t="s">
        <v>11</v>
      </c>
      <c r="B45" s="132" t="s">
        <v>1122</v>
      </c>
      <c r="C45" s="133">
        <v>15</v>
      </c>
      <c r="D45" s="133">
        <v>822834</v>
      </c>
      <c r="E45" s="133">
        <v>55</v>
      </c>
      <c r="F45" s="132" t="s">
        <v>17</v>
      </c>
      <c r="G45" s="132" t="s">
        <v>11</v>
      </c>
      <c r="H45" s="132" t="s">
        <v>13</v>
      </c>
      <c r="I45" s="132" t="s">
        <v>4</v>
      </c>
      <c r="J45" s="132" t="s">
        <v>5</v>
      </c>
      <c r="K45" s="132" t="s">
        <v>6</v>
      </c>
      <c r="L45" s="132" t="s">
        <v>14</v>
      </c>
      <c r="M45" s="132" t="s">
        <v>15</v>
      </c>
      <c r="N45" s="132" t="s">
        <v>16</v>
      </c>
      <c r="O45" s="132" t="s">
        <v>17</v>
      </c>
    </row>
    <row r="46" spans="1:15">
      <c r="A46" s="132" t="s">
        <v>89</v>
      </c>
      <c r="B46" s="132" t="s">
        <v>1122</v>
      </c>
      <c r="C46" s="133">
        <v>6</v>
      </c>
      <c r="D46" s="133">
        <v>709297</v>
      </c>
      <c r="E46" s="133">
        <v>55</v>
      </c>
      <c r="F46" s="132" t="s">
        <v>67</v>
      </c>
      <c r="G46" s="132" t="s">
        <v>89</v>
      </c>
      <c r="H46" s="132" t="s">
        <v>13</v>
      </c>
      <c r="I46" s="132" t="s">
        <v>4</v>
      </c>
      <c r="J46" s="132" t="s">
        <v>5</v>
      </c>
      <c r="K46" s="132" t="s">
        <v>6</v>
      </c>
      <c r="L46" s="132" t="s">
        <v>14</v>
      </c>
      <c r="M46" s="132" t="s">
        <v>90</v>
      </c>
      <c r="N46" s="132" t="s">
        <v>16</v>
      </c>
      <c r="O46" s="132" t="s">
        <v>67</v>
      </c>
    </row>
    <row r="47" spans="1:15">
      <c r="A47" s="132" t="s">
        <v>691</v>
      </c>
      <c r="B47" s="132" t="s">
        <v>1122</v>
      </c>
      <c r="C47" s="133">
        <v>249</v>
      </c>
      <c r="D47" s="133">
        <v>775651</v>
      </c>
      <c r="E47" s="133">
        <v>55</v>
      </c>
      <c r="F47" s="132" t="s">
        <v>687</v>
      </c>
      <c r="G47" s="132" t="s">
        <v>691</v>
      </c>
      <c r="H47" s="132" t="s">
        <v>13</v>
      </c>
      <c r="I47" s="132" t="s">
        <v>4</v>
      </c>
      <c r="J47" s="132" t="s">
        <v>5</v>
      </c>
      <c r="K47" s="132" t="s">
        <v>6</v>
      </c>
      <c r="L47" s="132" t="s">
        <v>14</v>
      </c>
      <c r="M47" s="132" t="s">
        <v>690</v>
      </c>
      <c r="N47" s="132" t="s">
        <v>16</v>
      </c>
      <c r="O47" s="132" t="s">
        <v>687</v>
      </c>
    </row>
    <row r="48" spans="1:15">
      <c r="A48" s="132" t="s">
        <v>18</v>
      </c>
      <c r="B48" s="132" t="s">
        <v>1122</v>
      </c>
      <c r="C48" s="133">
        <v>18</v>
      </c>
      <c r="D48" s="133">
        <v>744573</v>
      </c>
      <c r="E48" s="133">
        <v>54</v>
      </c>
      <c r="F48" s="132" t="s">
        <v>21</v>
      </c>
      <c r="G48" s="132" t="s">
        <v>18</v>
      </c>
      <c r="H48" s="132" t="s">
        <v>13</v>
      </c>
      <c r="I48" s="132" t="s">
        <v>4</v>
      </c>
      <c r="J48" s="132" t="s">
        <v>5</v>
      </c>
      <c r="K48" s="132" t="s">
        <v>6</v>
      </c>
      <c r="L48" s="132" t="s">
        <v>14</v>
      </c>
      <c r="M48" s="132" t="s">
        <v>19</v>
      </c>
      <c r="N48" s="132" t="s">
        <v>20</v>
      </c>
      <c r="O48" s="132" t="s">
        <v>21</v>
      </c>
    </row>
    <row r="49" spans="1:15">
      <c r="A49" s="132" t="s">
        <v>26</v>
      </c>
      <c r="B49" s="132" t="s">
        <v>1122</v>
      </c>
      <c r="C49" s="133">
        <v>15</v>
      </c>
      <c r="D49" s="133">
        <v>780564</v>
      </c>
      <c r="E49" s="133">
        <v>54</v>
      </c>
      <c r="F49" s="132" t="s">
        <v>17</v>
      </c>
      <c r="G49" s="132" t="s">
        <v>26</v>
      </c>
      <c r="H49" s="132" t="s">
        <v>13</v>
      </c>
      <c r="I49" s="132" t="s">
        <v>4</v>
      </c>
      <c r="J49" s="132" t="s">
        <v>5</v>
      </c>
      <c r="K49" s="132" t="s">
        <v>6</v>
      </c>
      <c r="L49" s="132" t="s">
        <v>14</v>
      </c>
      <c r="M49" s="132" t="s">
        <v>27</v>
      </c>
      <c r="N49" s="132" t="s">
        <v>20</v>
      </c>
      <c r="O49" s="132" t="s">
        <v>17</v>
      </c>
    </row>
    <row r="50" spans="1:15">
      <c r="A50" s="132" t="s">
        <v>1024</v>
      </c>
      <c r="B50" s="132" t="s">
        <v>1122</v>
      </c>
      <c r="C50" s="133">
        <v>9</v>
      </c>
      <c r="D50" s="133">
        <v>719983</v>
      </c>
      <c r="E50" s="133">
        <v>54</v>
      </c>
      <c r="F50" s="132" t="s">
        <v>1022</v>
      </c>
      <c r="G50" s="132" t="s">
        <v>1024</v>
      </c>
      <c r="H50" s="132" t="s">
        <v>13</v>
      </c>
      <c r="I50" s="132" t="s">
        <v>4</v>
      </c>
      <c r="J50" s="132" t="s">
        <v>5</v>
      </c>
      <c r="K50" s="132" t="s">
        <v>6</v>
      </c>
      <c r="L50" s="132" t="s">
        <v>14</v>
      </c>
      <c r="M50" s="132" t="s">
        <v>1023</v>
      </c>
      <c r="N50" s="132" t="s">
        <v>20</v>
      </c>
      <c r="O50" s="132" t="s">
        <v>1022</v>
      </c>
    </row>
    <row r="51" spans="1:15">
      <c r="A51" s="132" t="s">
        <v>807</v>
      </c>
      <c r="B51" s="132" t="s">
        <v>1122</v>
      </c>
      <c r="C51" s="133">
        <v>189</v>
      </c>
      <c r="D51" s="133">
        <v>801882</v>
      </c>
      <c r="E51" s="133">
        <v>53</v>
      </c>
      <c r="F51" s="132" t="s">
        <v>805</v>
      </c>
      <c r="G51" s="132" t="s">
        <v>807</v>
      </c>
      <c r="H51" s="132" t="s">
        <v>13</v>
      </c>
      <c r="I51" s="132" t="s">
        <v>4</v>
      </c>
      <c r="J51" s="132" t="s">
        <v>5</v>
      </c>
      <c r="K51" s="132" t="s">
        <v>6</v>
      </c>
      <c r="L51" s="132" t="s">
        <v>14</v>
      </c>
      <c r="M51" s="132" t="s">
        <v>806</v>
      </c>
      <c r="N51" s="132" t="s">
        <v>56</v>
      </c>
      <c r="O51" s="132" t="s">
        <v>805</v>
      </c>
    </row>
    <row r="53" spans="1:15">
      <c r="G53" s="132" t="s">
        <v>2223</v>
      </c>
    </row>
  </sheetData>
  <phoneticPr fontId="10"/>
  <hyperlinks>
    <hyperlink ref="A1" location="'シート一覧'!A21" display="'シート一覧'!A21" xr:uid="{5927724B-FF44-48ED-9959-D8A8ED757FBD}"/>
  </hyperlink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39"/>
  <sheetViews>
    <sheetView workbookViewId="0">
      <selection activeCell="C67" sqref="C67"/>
    </sheetView>
  </sheetViews>
  <sheetFormatPr defaultColWidth="8.75" defaultRowHeight="13.5"/>
  <cols>
    <col min="1" max="1" width="8.5" style="132" bestFit="1" customWidth="1"/>
    <col min="2" max="2" width="6.5" style="132" bestFit="1" customWidth="1"/>
    <col min="3" max="3" width="7.5" style="132" bestFit="1" customWidth="1"/>
    <col min="4" max="4" width="11.625" style="132" bestFit="1" customWidth="1"/>
    <col min="5" max="5" width="5.5" style="132" bestFit="1" customWidth="1"/>
    <col min="6" max="6" width="11.625" style="132" bestFit="1" customWidth="1"/>
    <col min="7" max="7" width="8.5" style="132" bestFit="1" customWidth="1"/>
    <col min="8" max="8" width="9.5" style="132" bestFit="1" customWidth="1"/>
    <col min="9" max="11" width="7.5" style="132" bestFit="1" customWidth="1"/>
    <col min="12" max="12" width="18.375" style="132" bestFit="1" customWidth="1"/>
    <col min="13" max="13" width="11.625" style="132" bestFit="1" customWidth="1"/>
    <col min="14" max="14" width="13.875" style="132" bestFit="1" customWidth="1"/>
    <col min="15" max="15" width="11.625" style="132" bestFit="1" customWidth="1"/>
    <col min="16" max="16384" width="8.75" style="132"/>
  </cols>
  <sheetData>
    <row r="1" spans="1:15" ht="54">
      <c r="A1" s="303" t="s">
        <v>1710</v>
      </c>
      <c r="B1" s="134"/>
      <c r="C1" s="134" t="s">
        <v>249</v>
      </c>
      <c r="D1" s="132" t="s">
        <v>8</v>
      </c>
      <c r="E1" s="134" t="s">
        <v>250</v>
      </c>
      <c r="F1" s="132" t="s">
        <v>10</v>
      </c>
      <c r="G1" s="132" t="s">
        <v>1</v>
      </c>
      <c r="H1" s="132" t="s">
        <v>3</v>
      </c>
      <c r="I1" s="132" t="s">
        <v>4</v>
      </c>
      <c r="J1" s="132" t="s">
        <v>5</v>
      </c>
      <c r="K1" s="132" t="s">
        <v>6</v>
      </c>
      <c r="L1" s="132" t="s">
        <v>7</v>
      </c>
      <c r="M1" s="132" t="s">
        <v>8</v>
      </c>
      <c r="N1" s="132" t="s">
        <v>9</v>
      </c>
      <c r="O1" s="132" t="s">
        <v>10</v>
      </c>
    </row>
    <row r="2" spans="1:15">
      <c r="A2" s="132" t="s">
        <v>683</v>
      </c>
      <c r="B2" s="132" t="s">
        <v>1122</v>
      </c>
      <c r="C2" s="133">
        <v>250</v>
      </c>
      <c r="D2" s="133">
        <v>865290</v>
      </c>
      <c r="E2" s="133">
        <v>59</v>
      </c>
      <c r="F2" s="132" t="s">
        <v>678</v>
      </c>
      <c r="G2" s="132" t="s">
        <v>683</v>
      </c>
      <c r="H2" s="132" t="s">
        <v>13</v>
      </c>
      <c r="I2" s="132" t="s">
        <v>4</v>
      </c>
      <c r="J2" s="132" t="s">
        <v>5</v>
      </c>
      <c r="K2" s="132" t="s">
        <v>6</v>
      </c>
      <c r="L2" s="132" t="s">
        <v>14</v>
      </c>
      <c r="M2" s="132" t="s">
        <v>681</v>
      </c>
      <c r="N2" s="132" t="s">
        <v>30</v>
      </c>
      <c r="O2" s="132" t="s">
        <v>678</v>
      </c>
    </row>
    <row r="3" spans="1:15">
      <c r="A3" s="132" t="s">
        <v>682</v>
      </c>
      <c r="B3" s="132" t="s">
        <v>1122</v>
      </c>
      <c r="C3" s="133">
        <v>250</v>
      </c>
      <c r="D3" s="133">
        <v>865290</v>
      </c>
      <c r="E3" s="133">
        <v>59</v>
      </c>
      <c r="F3" s="132" t="s">
        <v>678</v>
      </c>
      <c r="G3" s="132" t="s">
        <v>682</v>
      </c>
      <c r="H3" s="132" t="s">
        <v>13</v>
      </c>
      <c r="I3" s="132" t="s">
        <v>4</v>
      </c>
      <c r="J3" s="132" t="s">
        <v>5</v>
      </c>
      <c r="K3" s="132" t="s">
        <v>6</v>
      </c>
      <c r="L3" s="132" t="s">
        <v>14</v>
      </c>
      <c r="M3" s="132" t="s">
        <v>681</v>
      </c>
      <c r="N3" s="132" t="s">
        <v>30</v>
      </c>
      <c r="O3" s="132" t="s">
        <v>678</v>
      </c>
    </row>
    <row r="4" spans="1:15">
      <c r="A4" s="132" t="s">
        <v>1089</v>
      </c>
      <c r="B4" s="132" t="s">
        <v>1122</v>
      </c>
      <c r="C4" s="133">
        <v>4</v>
      </c>
      <c r="D4" s="133">
        <v>848412</v>
      </c>
      <c r="E4" s="133">
        <v>58</v>
      </c>
      <c r="F4" s="132" t="s">
        <v>64</v>
      </c>
      <c r="G4" s="132" t="s">
        <v>1089</v>
      </c>
      <c r="H4" s="132" t="s">
        <v>13</v>
      </c>
      <c r="I4" s="132" t="s">
        <v>4</v>
      </c>
      <c r="J4" s="132" t="s">
        <v>5</v>
      </c>
      <c r="K4" s="132" t="s">
        <v>6</v>
      </c>
      <c r="L4" s="132" t="s">
        <v>14</v>
      </c>
      <c r="M4" s="132" t="s">
        <v>1086</v>
      </c>
      <c r="N4" s="132" t="s">
        <v>37</v>
      </c>
      <c r="O4" s="132" t="s">
        <v>64</v>
      </c>
    </row>
    <row r="5" spans="1:15">
      <c r="A5" s="132" t="s">
        <v>1088</v>
      </c>
      <c r="B5" s="132" t="s">
        <v>1122</v>
      </c>
      <c r="C5" s="133">
        <v>4</v>
      </c>
      <c r="D5" s="133">
        <v>848412</v>
      </c>
      <c r="E5" s="133">
        <v>58</v>
      </c>
      <c r="F5" s="132" t="s">
        <v>64</v>
      </c>
      <c r="G5" s="132" t="s">
        <v>1088</v>
      </c>
      <c r="H5" s="132" t="s">
        <v>13</v>
      </c>
      <c r="I5" s="132" t="s">
        <v>4</v>
      </c>
      <c r="J5" s="132" t="s">
        <v>5</v>
      </c>
      <c r="K5" s="132" t="s">
        <v>6</v>
      </c>
      <c r="L5" s="132" t="s">
        <v>14</v>
      </c>
      <c r="M5" s="132" t="s">
        <v>1086</v>
      </c>
      <c r="N5" s="132" t="s">
        <v>37</v>
      </c>
      <c r="O5" s="132" t="s">
        <v>64</v>
      </c>
    </row>
    <row r="6" spans="1:15">
      <c r="A6" s="132" t="s">
        <v>1087</v>
      </c>
      <c r="B6" s="132" t="s">
        <v>1122</v>
      </c>
      <c r="C6" s="133">
        <v>4</v>
      </c>
      <c r="D6" s="133">
        <v>848412</v>
      </c>
      <c r="E6" s="133">
        <v>58</v>
      </c>
      <c r="F6" s="132" t="s">
        <v>64</v>
      </c>
      <c r="G6" s="132" t="s">
        <v>1087</v>
      </c>
      <c r="H6" s="132" t="s">
        <v>13</v>
      </c>
      <c r="I6" s="132" t="s">
        <v>4</v>
      </c>
      <c r="J6" s="132" t="s">
        <v>5</v>
      </c>
      <c r="K6" s="132" t="s">
        <v>6</v>
      </c>
      <c r="L6" s="132" t="s">
        <v>14</v>
      </c>
      <c r="M6" s="132" t="s">
        <v>1086</v>
      </c>
      <c r="N6" s="132" t="s">
        <v>37</v>
      </c>
      <c r="O6" s="132" t="s">
        <v>64</v>
      </c>
    </row>
    <row r="7" spans="1:15">
      <c r="A7" s="132" t="s">
        <v>42</v>
      </c>
      <c r="B7" s="132" t="s">
        <v>1122</v>
      </c>
      <c r="C7" s="133">
        <v>1</v>
      </c>
      <c r="D7" s="133">
        <v>832081</v>
      </c>
      <c r="E7" s="133">
        <v>60</v>
      </c>
      <c r="F7" s="132" t="s">
        <v>25</v>
      </c>
      <c r="G7" s="132" t="s">
        <v>42</v>
      </c>
      <c r="H7" s="132" t="s">
        <v>13</v>
      </c>
      <c r="I7" s="132" t="s">
        <v>4</v>
      </c>
      <c r="J7" s="132" t="s">
        <v>5</v>
      </c>
      <c r="K7" s="132" t="s">
        <v>6</v>
      </c>
      <c r="L7" s="132" t="s">
        <v>14</v>
      </c>
      <c r="M7" s="132" t="s">
        <v>43</v>
      </c>
      <c r="N7" s="132" t="s">
        <v>44</v>
      </c>
      <c r="O7" s="132" t="s">
        <v>25</v>
      </c>
    </row>
    <row r="8" spans="1:15">
      <c r="A8" s="132" t="s">
        <v>47</v>
      </c>
      <c r="B8" s="132" t="s">
        <v>1122</v>
      </c>
      <c r="C8" s="133">
        <v>1</v>
      </c>
      <c r="D8" s="133">
        <v>832081</v>
      </c>
      <c r="E8" s="133">
        <v>60</v>
      </c>
      <c r="F8" s="132" t="s">
        <v>25</v>
      </c>
      <c r="G8" s="132" t="s">
        <v>47</v>
      </c>
      <c r="H8" s="132" t="s">
        <v>13</v>
      </c>
      <c r="I8" s="132" t="s">
        <v>4</v>
      </c>
      <c r="J8" s="132" t="s">
        <v>5</v>
      </c>
      <c r="K8" s="132" t="s">
        <v>6</v>
      </c>
      <c r="L8" s="132" t="s">
        <v>14</v>
      </c>
      <c r="M8" s="132" t="s">
        <v>43</v>
      </c>
      <c r="N8" s="132" t="s">
        <v>44</v>
      </c>
      <c r="O8" s="132" t="s">
        <v>25</v>
      </c>
    </row>
    <row r="9" spans="1:15">
      <c r="A9" s="132" t="s">
        <v>28</v>
      </c>
      <c r="B9" s="132" t="s">
        <v>1122</v>
      </c>
      <c r="C9" s="133">
        <v>13</v>
      </c>
      <c r="D9" s="133">
        <v>829543</v>
      </c>
      <c r="E9" s="133">
        <v>59</v>
      </c>
      <c r="F9" s="132" t="s">
        <v>31</v>
      </c>
      <c r="G9" s="132" t="s">
        <v>28</v>
      </c>
      <c r="H9" s="132" t="s">
        <v>13</v>
      </c>
      <c r="I9" s="132" t="s">
        <v>4</v>
      </c>
      <c r="J9" s="132" t="s">
        <v>5</v>
      </c>
      <c r="K9" s="132" t="s">
        <v>6</v>
      </c>
      <c r="L9" s="132" t="s">
        <v>14</v>
      </c>
      <c r="M9" s="132" t="s">
        <v>29</v>
      </c>
      <c r="N9" s="132" t="s">
        <v>30</v>
      </c>
      <c r="O9" s="132" t="s">
        <v>31</v>
      </c>
    </row>
    <row r="10" spans="1:15">
      <c r="A10" s="132" t="s">
        <v>32</v>
      </c>
      <c r="B10" s="132" t="s">
        <v>1122</v>
      </c>
      <c r="C10" s="133">
        <v>13</v>
      </c>
      <c r="D10" s="133">
        <v>829543</v>
      </c>
      <c r="E10" s="133">
        <v>59</v>
      </c>
      <c r="F10" s="132" t="s">
        <v>31</v>
      </c>
      <c r="G10" s="132" t="s">
        <v>32</v>
      </c>
      <c r="H10" s="132" t="s">
        <v>13</v>
      </c>
      <c r="I10" s="132" t="s">
        <v>4</v>
      </c>
      <c r="J10" s="132" t="s">
        <v>5</v>
      </c>
      <c r="K10" s="132" t="s">
        <v>6</v>
      </c>
      <c r="L10" s="132" t="s">
        <v>14</v>
      </c>
      <c r="M10" s="132" t="s">
        <v>29</v>
      </c>
      <c r="N10" s="132" t="s">
        <v>30</v>
      </c>
      <c r="O10" s="132" t="s">
        <v>31</v>
      </c>
    </row>
    <row r="11" spans="1:15">
      <c r="A11" s="132" t="s">
        <v>33</v>
      </c>
      <c r="B11" s="132" t="s">
        <v>1122</v>
      </c>
      <c r="C11" s="133">
        <v>13</v>
      </c>
      <c r="D11" s="133">
        <v>829543</v>
      </c>
      <c r="E11" s="133">
        <v>59</v>
      </c>
      <c r="F11" s="132" t="s">
        <v>31</v>
      </c>
      <c r="G11" s="132" t="s">
        <v>33</v>
      </c>
      <c r="H11" s="132" t="s">
        <v>13</v>
      </c>
      <c r="I11" s="132" t="s">
        <v>4</v>
      </c>
      <c r="J11" s="132" t="s">
        <v>5</v>
      </c>
      <c r="K11" s="132" t="s">
        <v>6</v>
      </c>
      <c r="L11" s="132" t="s">
        <v>14</v>
      </c>
      <c r="M11" s="132" t="s">
        <v>29</v>
      </c>
      <c r="N11" s="132" t="s">
        <v>30</v>
      </c>
      <c r="O11" s="132" t="s">
        <v>31</v>
      </c>
    </row>
    <row r="12" spans="1:15">
      <c r="A12" s="132" t="s">
        <v>34</v>
      </c>
      <c r="B12" s="132" t="s">
        <v>1122</v>
      </c>
      <c r="C12" s="133">
        <v>13</v>
      </c>
      <c r="D12" s="133">
        <v>829543</v>
      </c>
      <c r="E12" s="133">
        <v>59</v>
      </c>
      <c r="F12" s="132" t="s">
        <v>31</v>
      </c>
      <c r="G12" s="132" t="s">
        <v>34</v>
      </c>
      <c r="H12" s="132" t="s">
        <v>13</v>
      </c>
      <c r="I12" s="132" t="s">
        <v>4</v>
      </c>
      <c r="J12" s="132" t="s">
        <v>5</v>
      </c>
      <c r="K12" s="132" t="s">
        <v>6</v>
      </c>
      <c r="L12" s="132" t="s">
        <v>14</v>
      </c>
      <c r="M12" s="132" t="s">
        <v>29</v>
      </c>
      <c r="N12" s="132" t="s">
        <v>30</v>
      </c>
      <c r="O12" s="132" t="s">
        <v>31</v>
      </c>
    </row>
    <row r="13" spans="1:15">
      <c r="A13" s="132" t="s">
        <v>11</v>
      </c>
      <c r="B13" s="132" t="s">
        <v>1122</v>
      </c>
      <c r="C13" s="133">
        <v>15</v>
      </c>
      <c r="D13" s="133">
        <v>822834</v>
      </c>
      <c r="E13" s="133">
        <v>55</v>
      </c>
      <c r="F13" s="132" t="s">
        <v>17</v>
      </c>
      <c r="G13" s="132" t="s">
        <v>11</v>
      </c>
      <c r="H13" s="132" t="s">
        <v>13</v>
      </c>
      <c r="I13" s="132" t="s">
        <v>4</v>
      </c>
      <c r="J13" s="132" t="s">
        <v>5</v>
      </c>
      <c r="K13" s="132" t="s">
        <v>6</v>
      </c>
      <c r="L13" s="132" t="s">
        <v>14</v>
      </c>
      <c r="M13" s="132" t="s">
        <v>15</v>
      </c>
      <c r="N13" s="132" t="s">
        <v>16</v>
      </c>
      <c r="O13" s="132" t="s">
        <v>17</v>
      </c>
    </row>
    <row r="14" spans="1:15">
      <c r="A14" s="132" t="s">
        <v>743</v>
      </c>
      <c r="B14" s="132" t="s">
        <v>1122</v>
      </c>
      <c r="C14" s="133">
        <v>245</v>
      </c>
      <c r="D14" s="133">
        <v>820733</v>
      </c>
      <c r="E14" s="133">
        <v>59</v>
      </c>
      <c r="F14" s="132" t="s">
        <v>741</v>
      </c>
      <c r="G14" s="132" t="s">
        <v>743</v>
      </c>
      <c r="H14" s="132" t="s">
        <v>13</v>
      </c>
      <c r="I14" s="132" t="s">
        <v>4</v>
      </c>
      <c r="J14" s="132" t="s">
        <v>5</v>
      </c>
      <c r="K14" s="132" t="s">
        <v>6</v>
      </c>
      <c r="L14" s="132" t="s">
        <v>14</v>
      </c>
      <c r="M14" s="132" t="s">
        <v>742</v>
      </c>
      <c r="N14" s="132" t="s">
        <v>30</v>
      </c>
      <c r="O14" s="132" t="s">
        <v>741</v>
      </c>
    </row>
    <row r="15" spans="1:15">
      <c r="A15" s="132" t="s">
        <v>1096</v>
      </c>
      <c r="B15" s="132" t="s">
        <v>1122</v>
      </c>
      <c r="C15" s="133">
        <v>4</v>
      </c>
      <c r="D15" s="133">
        <v>814826</v>
      </c>
      <c r="E15" s="133">
        <v>56</v>
      </c>
      <c r="F15" s="132" t="s">
        <v>64</v>
      </c>
      <c r="G15" s="132" t="s">
        <v>1096</v>
      </c>
      <c r="H15" s="132" t="s">
        <v>13</v>
      </c>
      <c r="I15" s="132" t="s">
        <v>4</v>
      </c>
      <c r="J15" s="132" t="s">
        <v>5</v>
      </c>
      <c r="K15" s="132" t="s">
        <v>6</v>
      </c>
      <c r="L15" s="132" t="s">
        <v>14</v>
      </c>
      <c r="M15" s="132" t="s">
        <v>1095</v>
      </c>
      <c r="N15" s="132" t="s">
        <v>50</v>
      </c>
      <c r="O15" s="132" t="s">
        <v>64</v>
      </c>
    </row>
    <row r="16" spans="1:15">
      <c r="A16" s="132" t="s">
        <v>998</v>
      </c>
      <c r="B16" s="132" t="s">
        <v>1122</v>
      </c>
      <c r="C16" s="133">
        <v>11</v>
      </c>
      <c r="D16" s="133">
        <v>814306</v>
      </c>
      <c r="E16" s="133">
        <v>58</v>
      </c>
      <c r="F16" s="132" t="s">
        <v>38</v>
      </c>
      <c r="G16" s="132" t="s">
        <v>998</v>
      </c>
      <c r="H16" s="132" t="s">
        <v>13</v>
      </c>
      <c r="I16" s="132" t="s">
        <v>4</v>
      </c>
      <c r="J16" s="132" t="s">
        <v>5</v>
      </c>
      <c r="K16" s="132" t="s">
        <v>6</v>
      </c>
      <c r="L16" s="132" t="s">
        <v>14</v>
      </c>
      <c r="M16" s="132" t="s">
        <v>997</v>
      </c>
      <c r="N16" s="132" t="s">
        <v>37</v>
      </c>
      <c r="O16" s="132" t="s">
        <v>38</v>
      </c>
    </row>
    <row r="17" spans="1:15">
      <c r="A17" s="132" t="s">
        <v>1114</v>
      </c>
      <c r="B17" s="132" t="s">
        <v>1122</v>
      </c>
      <c r="C17" s="133">
        <v>3</v>
      </c>
      <c r="D17" s="133">
        <v>813832</v>
      </c>
      <c r="E17" s="133">
        <v>60</v>
      </c>
      <c r="F17" s="132" t="s">
        <v>1111</v>
      </c>
      <c r="G17" s="132" t="s">
        <v>1114</v>
      </c>
      <c r="H17" s="132" t="s">
        <v>13</v>
      </c>
      <c r="I17" s="132" t="s">
        <v>4</v>
      </c>
      <c r="J17" s="132" t="s">
        <v>5</v>
      </c>
      <c r="K17" s="132" t="s">
        <v>6</v>
      </c>
      <c r="L17" s="132" t="s">
        <v>14</v>
      </c>
      <c r="M17" s="132" t="s">
        <v>1113</v>
      </c>
      <c r="N17" s="132" t="s">
        <v>44</v>
      </c>
      <c r="O17" s="132" t="s">
        <v>1111</v>
      </c>
    </row>
    <row r="18" spans="1:15">
      <c r="A18" s="132" t="s">
        <v>22</v>
      </c>
      <c r="B18" s="132" t="s">
        <v>1122</v>
      </c>
      <c r="C18" s="133">
        <v>1</v>
      </c>
      <c r="D18" s="133">
        <v>807738</v>
      </c>
      <c r="E18" s="133">
        <v>57</v>
      </c>
      <c r="F18" s="132" t="s">
        <v>25</v>
      </c>
      <c r="G18" s="132" t="s">
        <v>22</v>
      </c>
      <c r="H18" s="132" t="s">
        <v>13</v>
      </c>
      <c r="I18" s="132" t="s">
        <v>4</v>
      </c>
      <c r="J18" s="132" t="s">
        <v>5</v>
      </c>
      <c r="K18" s="132" t="s">
        <v>6</v>
      </c>
      <c r="L18" s="132" t="s">
        <v>14</v>
      </c>
      <c r="M18" s="132" t="s">
        <v>23</v>
      </c>
      <c r="N18" s="132" t="s">
        <v>24</v>
      </c>
      <c r="O18" s="132" t="s">
        <v>25</v>
      </c>
    </row>
    <row r="19" spans="1:15">
      <c r="A19" s="132" t="s">
        <v>807</v>
      </c>
      <c r="B19" s="132" t="s">
        <v>1122</v>
      </c>
      <c r="C19" s="133">
        <v>189</v>
      </c>
      <c r="D19" s="133">
        <v>801882</v>
      </c>
      <c r="E19" s="133">
        <v>53</v>
      </c>
      <c r="F19" s="132" t="s">
        <v>805</v>
      </c>
      <c r="G19" s="132" t="s">
        <v>807</v>
      </c>
      <c r="H19" s="132" t="s">
        <v>13</v>
      </c>
      <c r="I19" s="132" t="s">
        <v>4</v>
      </c>
      <c r="J19" s="132" t="s">
        <v>5</v>
      </c>
      <c r="K19" s="132" t="s">
        <v>6</v>
      </c>
      <c r="L19" s="132" t="s">
        <v>14</v>
      </c>
      <c r="M19" s="132" t="s">
        <v>806</v>
      </c>
      <c r="N19" s="132" t="s">
        <v>56</v>
      </c>
      <c r="O19" s="132" t="s">
        <v>805</v>
      </c>
    </row>
    <row r="20" spans="1:15">
      <c r="A20" s="132" t="s">
        <v>660</v>
      </c>
      <c r="B20" s="132" t="s">
        <v>1122</v>
      </c>
      <c r="C20" s="133">
        <v>254</v>
      </c>
      <c r="D20" s="133">
        <v>795736</v>
      </c>
      <c r="E20" s="133">
        <v>58</v>
      </c>
      <c r="F20" s="132" t="s">
        <v>655</v>
      </c>
      <c r="G20" s="132" t="s">
        <v>660</v>
      </c>
      <c r="H20" s="132" t="s">
        <v>13</v>
      </c>
      <c r="I20" s="132" t="s">
        <v>4</v>
      </c>
      <c r="J20" s="132" t="s">
        <v>5</v>
      </c>
      <c r="K20" s="132" t="s">
        <v>6</v>
      </c>
      <c r="L20" s="132" t="s">
        <v>14</v>
      </c>
      <c r="M20" s="132" t="s">
        <v>659</v>
      </c>
      <c r="N20" s="132" t="s">
        <v>37</v>
      </c>
      <c r="O20" s="132" t="s">
        <v>655</v>
      </c>
    </row>
    <row r="21" spans="1:15">
      <c r="A21" s="132" t="s">
        <v>796</v>
      </c>
      <c r="B21" s="132" t="s">
        <v>1122</v>
      </c>
      <c r="C21" s="133">
        <v>194</v>
      </c>
      <c r="D21" s="133">
        <v>795665</v>
      </c>
      <c r="E21" s="133">
        <v>60</v>
      </c>
      <c r="F21" s="132" t="s">
        <v>792</v>
      </c>
      <c r="G21" s="132" t="s">
        <v>796</v>
      </c>
      <c r="H21" s="132" t="s">
        <v>13</v>
      </c>
      <c r="I21" s="132" t="s">
        <v>4</v>
      </c>
      <c r="J21" s="132" t="s">
        <v>5</v>
      </c>
      <c r="K21" s="132" t="s">
        <v>6</v>
      </c>
      <c r="L21" s="132" t="s">
        <v>14</v>
      </c>
      <c r="M21" s="132" t="s">
        <v>795</v>
      </c>
      <c r="N21" s="132" t="s">
        <v>44</v>
      </c>
      <c r="O21" s="132" t="s">
        <v>792</v>
      </c>
    </row>
    <row r="22" spans="1:15">
      <c r="A22" s="132" t="s">
        <v>732</v>
      </c>
      <c r="B22" s="132" t="s">
        <v>1122</v>
      </c>
      <c r="C22" s="133">
        <v>246</v>
      </c>
      <c r="D22" s="133">
        <v>795256</v>
      </c>
      <c r="E22" s="133">
        <v>58</v>
      </c>
      <c r="F22" s="132" t="s">
        <v>715</v>
      </c>
      <c r="G22" s="132" t="s">
        <v>732</v>
      </c>
      <c r="H22" s="132" t="s">
        <v>13</v>
      </c>
      <c r="I22" s="132" t="s">
        <v>4</v>
      </c>
      <c r="J22" s="132" t="s">
        <v>5</v>
      </c>
      <c r="K22" s="132" t="s">
        <v>6</v>
      </c>
      <c r="L22" s="132" t="s">
        <v>14</v>
      </c>
      <c r="M22" s="132" t="s">
        <v>731</v>
      </c>
      <c r="N22" s="132" t="s">
        <v>37</v>
      </c>
      <c r="O22" s="132" t="s">
        <v>715</v>
      </c>
    </row>
    <row r="23" spans="1:15">
      <c r="A23" s="132" t="s">
        <v>39</v>
      </c>
      <c r="B23" s="132" t="s">
        <v>1122</v>
      </c>
      <c r="C23" s="133">
        <v>0</v>
      </c>
      <c r="D23" s="133">
        <v>794694</v>
      </c>
      <c r="E23" s="133">
        <v>58</v>
      </c>
      <c r="F23" s="132" t="s">
        <v>41</v>
      </c>
      <c r="G23" s="132" t="s">
        <v>39</v>
      </c>
      <c r="H23" s="132" t="s">
        <v>13</v>
      </c>
      <c r="I23" s="132" t="s">
        <v>4</v>
      </c>
      <c r="J23" s="132" t="s">
        <v>5</v>
      </c>
      <c r="K23" s="132" t="s">
        <v>6</v>
      </c>
      <c r="L23" s="132" t="s">
        <v>14</v>
      </c>
      <c r="M23" s="132" t="s">
        <v>40</v>
      </c>
      <c r="N23" s="132" t="s">
        <v>37</v>
      </c>
      <c r="O23" s="132" t="s">
        <v>41</v>
      </c>
    </row>
    <row r="24" spans="1:15">
      <c r="A24" s="132" t="s">
        <v>46</v>
      </c>
      <c r="B24" s="132" t="s">
        <v>1122</v>
      </c>
      <c r="C24" s="133">
        <v>0</v>
      </c>
      <c r="D24" s="133">
        <v>794694</v>
      </c>
      <c r="E24" s="133">
        <v>58</v>
      </c>
      <c r="F24" s="132" t="s">
        <v>41</v>
      </c>
      <c r="G24" s="132" t="s">
        <v>46</v>
      </c>
      <c r="H24" s="132" t="s">
        <v>13</v>
      </c>
      <c r="I24" s="132" t="s">
        <v>4</v>
      </c>
      <c r="J24" s="132" t="s">
        <v>5</v>
      </c>
      <c r="K24" s="132" t="s">
        <v>6</v>
      </c>
      <c r="L24" s="132" t="s">
        <v>14</v>
      </c>
      <c r="M24" s="132" t="s">
        <v>40</v>
      </c>
      <c r="N24" s="132" t="s">
        <v>37</v>
      </c>
      <c r="O24" s="132" t="s">
        <v>41</v>
      </c>
    </row>
    <row r="25" spans="1:15">
      <c r="A25" s="132" t="s">
        <v>689</v>
      </c>
      <c r="B25" s="132" t="s">
        <v>1122</v>
      </c>
      <c r="C25" s="133">
        <v>249</v>
      </c>
      <c r="D25" s="133">
        <v>783258</v>
      </c>
      <c r="E25" s="133">
        <v>60</v>
      </c>
      <c r="F25" s="132" t="s">
        <v>687</v>
      </c>
      <c r="G25" s="132" t="s">
        <v>689</v>
      </c>
      <c r="H25" s="132" t="s">
        <v>13</v>
      </c>
      <c r="I25" s="132" t="s">
        <v>4</v>
      </c>
      <c r="J25" s="132" t="s">
        <v>5</v>
      </c>
      <c r="K25" s="132" t="s">
        <v>6</v>
      </c>
      <c r="L25" s="132" t="s">
        <v>14</v>
      </c>
      <c r="M25" s="132" t="s">
        <v>688</v>
      </c>
      <c r="N25" s="132" t="s">
        <v>44</v>
      </c>
      <c r="O25" s="132" t="s">
        <v>687</v>
      </c>
    </row>
    <row r="26" spans="1:15">
      <c r="A26" s="132" t="s">
        <v>52</v>
      </c>
      <c r="B26" s="132" t="s">
        <v>1122</v>
      </c>
      <c r="C26" s="133">
        <v>1</v>
      </c>
      <c r="D26" s="133">
        <v>782080</v>
      </c>
      <c r="E26" s="133">
        <v>60</v>
      </c>
      <c r="F26" s="132" t="s">
        <v>25</v>
      </c>
      <c r="G26" s="132" t="s">
        <v>52</v>
      </c>
      <c r="H26" s="132" t="s">
        <v>13</v>
      </c>
      <c r="I26" s="132" t="s">
        <v>4</v>
      </c>
      <c r="J26" s="132" t="s">
        <v>5</v>
      </c>
      <c r="K26" s="132" t="s">
        <v>6</v>
      </c>
      <c r="L26" s="132" t="s">
        <v>14</v>
      </c>
      <c r="M26" s="132" t="s">
        <v>53</v>
      </c>
      <c r="N26" s="132" t="s">
        <v>44</v>
      </c>
      <c r="O26" s="132" t="s">
        <v>25</v>
      </c>
    </row>
    <row r="27" spans="1:15">
      <c r="A27" s="132" t="s">
        <v>57</v>
      </c>
      <c r="B27" s="132" t="s">
        <v>1122</v>
      </c>
      <c r="C27" s="133">
        <v>1</v>
      </c>
      <c r="D27" s="133">
        <v>782080</v>
      </c>
      <c r="E27" s="133">
        <v>60</v>
      </c>
      <c r="F27" s="132" t="s">
        <v>25</v>
      </c>
      <c r="G27" s="132" t="s">
        <v>57</v>
      </c>
      <c r="H27" s="132" t="s">
        <v>13</v>
      </c>
      <c r="I27" s="132" t="s">
        <v>4</v>
      </c>
      <c r="J27" s="132" t="s">
        <v>5</v>
      </c>
      <c r="K27" s="132" t="s">
        <v>6</v>
      </c>
      <c r="L27" s="132" t="s">
        <v>14</v>
      </c>
      <c r="M27" s="132" t="s">
        <v>53</v>
      </c>
      <c r="N27" s="132" t="s">
        <v>44</v>
      </c>
      <c r="O27" s="132" t="s">
        <v>25</v>
      </c>
    </row>
    <row r="28" spans="1:15">
      <c r="A28" s="132" t="s">
        <v>59</v>
      </c>
      <c r="B28" s="132" t="s">
        <v>1122</v>
      </c>
      <c r="C28" s="133">
        <v>1</v>
      </c>
      <c r="D28" s="133">
        <v>782080</v>
      </c>
      <c r="E28" s="133">
        <v>60</v>
      </c>
      <c r="F28" s="132" t="s">
        <v>25</v>
      </c>
      <c r="G28" s="132" t="s">
        <v>59</v>
      </c>
      <c r="H28" s="132" t="s">
        <v>13</v>
      </c>
      <c r="I28" s="132" t="s">
        <v>4</v>
      </c>
      <c r="J28" s="132" t="s">
        <v>5</v>
      </c>
      <c r="K28" s="132" t="s">
        <v>6</v>
      </c>
      <c r="L28" s="132" t="s">
        <v>14</v>
      </c>
      <c r="M28" s="132" t="s">
        <v>53</v>
      </c>
      <c r="N28" s="132" t="s">
        <v>44</v>
      </c>
      <c r="O28" s="132" t="s">
        <v>25</v>
      </c>
    </row>
    <row r="29" spans="1:15">
      <c r="A29" s="132" t="s">
        <v>61</v>
      </c>
      <c r="B29" s="132" t="s">
        <v>1122</v>
      </c>
      <c r="C29" s="133">
        <v>1</v>
      </c>
      <c r="D29" s="133">
        <v>782080</v>
      </c>
      <c r="E29" s="133">
        <v>60</v>
      </c>
      <c r="F29" s="132" t="s">
        <v>25</v>
      </c>
      <c r="G29" s="132" t="s">
        <v>61</v>
      </c>
      <c r="H29" s="132" t="s">
        <v>13</v>
      </c>
      <c r="I29" s="132" t="s">
        <v>4</v>
      </c>
      <c r="J29" s="132" t="s">
        <v>5</v>
      </c>
      <c r="K29" s="132" t="s">
        <v>6</v>
      </c>
      <c r="L29" s="132" t="s">
        <v>14</v>
      </c>
      <c r="M29" s="132" t="s">
        <v>53</v>
      </c>
      <c r="N29" s="132" t="s">
        <v>44</v>
      </c>
      <c r="O29" s="132" t="s">
        <v>25</v>
      </c>
    </row>
    <row r="30" spans="1:15">
      <c r="A30" s="132" t="s">
        <v>707</v>
      </c>
      <c r="B30" s="132" t="s">
        <v>1122</v>
      </c>
      <c r="C30" s="133">
        <v>248</v>
      </c>
      <c r="D30" s="133">
        <v>781555</v>
      </c>
      <c r="E30" s="133">
        <v>53</v>
      </c>
      <c r="F30" s="132" t="s">
        <v>696</v>
      </c>
      <c r="G30" s="132" t="s">
        <v>707</v>
      </c>
      <c r="H30" s="132" t="s">
        <v>13</v>
      </c>
      <c r="I30" s="132" t="s">
        <v>4</v>
      </c>
      <c r="J30" s="132" t="s">
        <v>5</v>
      </c>
      <c r="K30" s="132" t="s">
        <v>6</v>
      </c>
      <c r="L30" s="132" t="s">
        <v>14</v>
      </c>
      <c r="M30" s="132" t="s">
        <v>706</v>
      </c>
      <c r="N30" s="132" t="s">
        <v>56</v>
      </c>
      <c r="O30" s="132" t="s">
        <v>696</v>
      </c>
    </row>
    <row r="31" spans="1:15">
      <c r="A31" s="132" t="s">
        <v>26</v>
      </c>
      <c r="B31" s="132" t="s">
        <v>1122</v>
      </c>
      <c r="C31" s="133">
        <v>15</v>
      </c>
      <c r="D31" s="133">
        <v>780564</v>
      </c>
      <c r="E31" s="133">
        <v>54</v>
      </c>
      <c r="F31" s="132" t="s">
        <v>17</v>
      </c>
      <c r="G31" s="132" t="s">
        <v>26</v>
      </c>
      <c r="H31" s="132" t="s">
        <v>13</v>
      </c>
      <c r="I31" s="132" t="s">
        <v>4</v>
      </c>
      <c r="J31" s="132" t="s">
        <v>5</v>
      </c>
      <c r="K31" s="132" t="s">
        <v>6</v>
      </c>
      <c r="L31" s="132" t="s">
        <v>14</v>
      </c>
      <c r="M31" s="132" t="s">
        <v>27</v>
      </c>
      <c r="N31" s="132" t="s">
        <v>20</v>
      </c>
      <c r="O31" s="132" t="s">
        <v>17</v>
      </c>
    </row>
    <row r="32" spans="1:15">
      <c r="A32" s="132" t="s">
        <v>54</v>
      </c>
      <c r="B32" s="132" t="s">
        <v>1122</v>
      </c>
      <c r="C32" s="133">
        <v>11</v>
      </c>
      <c r="D32" s="133">
        <v>780433</v>
      </c>
      <c r="E32" s="133">
        <v>53</v>
      </c>
      <c r="F32" s="132" t="s">
        <v>38</v>
      </c>
      <c r="G32" s="132" t="s">
        <v>54</v>
      </c>
      <c r="H32" s="132" t="s">
        <v>13</v>
      </c>
      <c r="I32" s="132" t="s">
        <v>4</v>
      </c>
      <c r="J32" s="132" t="s">
        <v>5</v>
      </c>
      <c r="K32" s="132" t="s">
        <v>6</v>
      </c>
      <c r="L32" s="132" t="s">
        <v>14</v>
      </c>
      <c r="M32" s="132" t="s">
        <v>55</v>
      </c>
      <c r="N32" s="132" t="s">
        <v>56</v>
      </c>
      <c r="O32" s="132" t="s">
        <v>38</v>
      </c>
    </row>
    <row r="33" spans="1:15">
      <c r="A33" s="132" t="s">
        <v>58</v>
      </c>
      <c r="B33" s="132" t="s">
        <v>1122</v>
      </c>
      <c r="C33" s="133">
        <v>11</v>
      </c>
      <c r="D33" s="133">
        <v>780433</v>
      </c>
      <c r="E33" s="133">
        <v>53</v>
      </c>
      <c r="F33" s="132" t="s">
        <v>38</v>
      </c>
      <c r="G33" s="132" t="s">
        <v>58</v>
      </c>
      <c r="H33" s="132" t="s">
        <v>13</v>
      </c>
      <c r="I33" s="132" t="s">
        <v>4</v>
      </c>
      <c r="J33" s="132" t="s">
        <v>5</v>
      </c>
      <c r="K33" s="132" t="s">
        <v>6</v>
      </c>
      <c r="L33" s="132" t="s">
        <v>14</v>
      </c>
      <c r="M33" s="132" t="s">
        <v>55</v>
      </c>
      <c r="N33" s="132" t="s">
        <v>56</v>
      </c>
      <c r="O33" s="132" t="s">
        <v>38</v>
      </c>
    </row>
    <row r="34" spans="1:15">
      <c r="A34" s="132" t="s">
        <v>60</v>
      </c>
      <c r="B34" s="132" t="s">
        <v>1122</v>
      </c>
      <c r="C34" s="133">
        <v>11</v>
      </c>
      <c r="D34" s="133">
        <v>780433</v>
      </c>
      <c r="E34" s="133">
        <v>53</v>
      </c>
      <c r="F34" s="132" t="s">
        <v>38</v>
      </c>
      <c r="G34" s="132" t="s">
        <v>60</v>
      </c>
      <c r="H34" s="132" t="s">
        <v>13</v>
      </c>
      <c r="I34" s="132" t="s">
        <v>4</v>
      </c>
      <c r="J34" s="132" t="s">
        <v>5</v>
      </c>
      <c r="K34" s="132" t="s">
        <v>6</v>
      </c>
      <c r="L34" s="132" t="s">
        <v>14</v>
      </c>
      <c r="M34" s="132" t="s">
        <v>55</v>
      </c>
      <c r="N34" s="132" t="s">
        <v>56</v>
      </c>
      <c r="O34" s="132" t="s">
        <v>38</v>
      </c>
    </row>
    <row r="35" spans="1:15">
      <c r="A35" s="132" t="s">
        <v>62</v>
      </c>
      <c r="B35" s="132" t="s">
        <v>1122</v>
      </c>
      <c r="C35" s="133">
        <v>11</v>
      </c>
      <c r="D35" s="133">
        <v>780433</v>
      </c>
      <c r="E35" s="133">
        <v>53</v>
      </c>
      <c r="F35" s="132" t="s">
        <v>38</v>
      </c>
      <c r="G35" s="132" t="s">
        <v>62</v>
      </c>
      <c r="H35" s="132" t="s">
        <v>13</v>
      </c>
      <c r="I35" s="132" t="s">
        <v>4</v>
      </c>
      <c r="J35" s="132" t="s">
        <v>5</v>
      </c>
      <c r="K35" s="132" t="s">
        <v>6</v>
      </c>
      <c r="L35" s="132" t="s">
        <v>14</v>
      </c>
      <c r="M35" s="132" t="s">
        <v>55</v>
      </c>
      <c r="N35" s="132" t="s">
        <v>56</v>
      </c>
      <c r="O35" s="132" t="s">
        <v>38</v>
      </c>
    </row>
    <row r="36" spans="1:15">
      <c r="A36" s="132" t="s">
        <v>1037</v>
      </c>
      <c r="B36" s="132" t="s">
        <v>1122</v>
      </c>
      <c r="C36" s="133">
        <v>8</v>
      </c>
      <c r="D36" s="133">
        <v>778548</v>
      </c>
      <c r="E36" s="133">
        <v>59</v>
      </c>
      <c r="F36" s="132" t="s">
        <v>51</v>
      </c>
      <c r="G36" s="132" t="s">
        <v>1037</v>
      </c>
      <c r="H36" s="132" t="s">
        <v>13</v>
      </c>
      <c r="I36" s="132" t="s">
        <v>4</v>
      </c>
      <c r="J36" s="132" t="s">
        <v>5</v>
      </c>
      <c r="K36" s="132" t="s">
        <v>6</v>
      </c>
      <c r="L36" s="132" t="s">
        <v>14</v>
      </c>
      <c r="M36" s="132" t="s">
        <v>803</v>
      </c>
      <c r="N36" s="132" t="s">
        <v>30</v>
      </c>
      <c r="O36" s="132" t="s">
        <v>51</v>
      </c>
    </row>
    <row r="37" spans="1:15">
      <c r="A37" s="132" t="s">
        <v>1036</v>
      </c>
      <c r="B37" s="132" t="s">
        <v>1122</v>
      </c>
      <c r="C37" s="133">
        <v>8</v>
      </c>
      <c r="D37" s="133">
        <v>778548</v>
      </c>
      <c r="E37" s="133">
        <v>59</v>
      </c>
      <c r="F37" s="132" t="s">
        <v>51</v>
      </c>
      <c r="G37" s="132" t="s">
        <v>1036</v>
      </c>
      <c r="H37" s="132" t="s">
        <v>13</v>
      </c>
      <c r="I37" s="132" t="s">
        <v>4</v>
      </c>
      <c r="J37" s="132" t="s">
        <v>5</v>
      </c>
      <c r="K37" s="132" t="s">
        <v>6</v>
      </c>
      <c r="L37" s="132" t="s">
        <v>14</v>
      </c>
      <c r="M37" s="132" t="s">
        <v>803</v>
      </c>
      <c r="N37" s="132" t="s">
        <v>30</v>
      </c>
      <c r="O37" s="132" t="s">
        <v>51</v>
      </c>
    </row>
    <row r="39" spans="1:15">
      <c r="G39" s="132" t="s">
        <v>2223</v>
      </c>
    </row>
  </sheetData>
  <phoneticPr fontId="10"/>
  <hyperlinks>
    <hyperlink ref="A1" location="'シート一覧'!A22" display="'シート一覧'!A22" xr:uid="{758F0688-2E7B-4874-BC03-B0ADA27F1CF1}"/>
  </hyperlink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"/>
  <sheetViews>
    <sheetView workbookViewId="0">
      <selection activeCell="C67" sqref="C67"/>
    </sheetView>
  </sheetViews>
  <sheetFormatPr defaultRowHeight="13.5"/>
  <cols>
    <col min="1" max="1" width="1.375" customWidth="1"/>
    <col min="2" max="2" width="6.25" style="22" customWidth="1"/>
    <col min="3" max="3" width="13.25" customWidth="1"/>
    <col min="4" max="4" width="7.75" customWidth="1"/>
    <col min="5" max="5" width="9.625" customWidth="1"/>
    <col min="6" max="6" width="14" customWidth="1"/>
    <col min="7" max="7" width="8.125" customWidth="1"/>
    <col min="8" max="8" width="10.125" customWidth="1"/>
    <col min="9" max="9" width="9.875" customWidth="1"/>
    <col min="10" max="10" width="11.125" customWidth="1"/>
    <col min="12" max="16" width="7.25" customWidth="1"/>
  </cols>
  <sheetData>
    <row r="1" spans="1:16">
      <c r="A1" s="303" t="s">
        <v>1693</v>
      </c>
    </row>
    <row r="2" spans="1:16" s="5" customFormat="1" ht="27">
      <c r="B2" s="1" t="s">
        <v>105</v>
      </c>
      <c r="C2" s="2" t="s">
        <v>106</v>
      </c>
      <c r="D2" s="2" t="s">
        <v>107</v>
      </c>
      <c r="E2" s="2" t="s">
        <v>108</v>
      </c>
      <c r="F2" s="3" t="s">
        <v>109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B3" s="6">
        <v>1</v>
      </c>
      <c r="C3" s="7">
        <v>39722226</v>
      </c>
      <c r="D3" s="8">
        <f t="shared" ref="D3:D12" si="0">IF(C$13&lt;&gt;0,C3/C$13,"")</f>
        <v>0.19793296909230143</v>
      </c>
      <c r="E3" s="8">
        <f>D3</f>
        <v>0.19793296909230143</v>
      </c>
      <c r="F3" s="7">
        <v>50</v>
      </c>
      <c r="G3" s="9"/>
      <c r="H3" s="9"/>
      <c r="I3" s="9"/>
      <c r="J3" s="9"/>
      <c r="K3" s="9"/>
      <c r="L3" s="10"/>
      <c r="M3" s="10"/>
      <c r="N3" s="10"/>
      <c r="O3" s="10"/>
      <c r="P3" s="10"/>
    </row>
    <row r="4" spans="1:16">
      <c r="B4" s="11">
        <v>2</v>
      </c>
      <c r="C4" s="7">
        <v>34772464</v>
      </c>
      <c r="D4" s="8">
        <f t="shared" si="0"/>
        <v>0.17326866430333396</v>
      </c>
      <c r="E4" s="8">
        <f t="shared" ref="E4:E12" si="1">E3+D4</f>
        <v>0.37120163339563539</v>
      </c>
      <c r="F4" s="7">
        <v>100</v>
      </c>
      <c r="G4" s="9"/>
      <c r="H4" s="9"/>
      <c r="I4" s="9"/>
      <c r="J4" s="9"/>
      <c r="K4" s="9"/>
      <c r="L4" s="10"/>
      <c r="M4" s="10"/>
      <c r="N4" s="10"/>
      <c r="O4" s="10"/>
      <c r="P4" s="10"/>
    </row>
    <row r="5" spans="1:16">
      <c r="B5" s="12">
        <v>3</v>
      </c>
      <c r="C5" s="7">
        <v>31163686</v>
      </c>
      <c r="D5" s="8">
        <f t="shared" si="0"/>
        <v>0.15528638545685194</v>
      </c>
      <c r="E5" s="8">
        <f t="shared" si="1"/>
        <v>0.52648801885248731</v>
      </c>
      <c r="F5" s="7">
        <v>150</v>
      </c>
      <c r="G5" s="9"/>
      <c r="H5" s="9"/>
      <c r="I5" s="9"/>
      <c r="J5" s="9"/>
      <c r="K5" s="9"/>
      <c r="L5" s="10"/>
      <c r="M5" s="10"/>
      <c r="N5" s="10"/>
      <c r="O5" s="10"/>
      <c r="P5" s="10"/>
    </row>
    <row r="6" spans="1:16">
      <c r="B6" s="13">
        <v>4</v>
      </c>
      <c r="C6" s="7">
        <v>26014157</v>
      </c>
      <c r="D6" s="8">
        <f t="shared" si="0"/>
        <v>0.12962665620610681</v>
      </c>
      <c r="E6" s="8">
        <f t="shared" si="1"/>
        <v>0.65611467505859411</v>
      </c>
      <c r="F6" s="7">
        <v>200</v>
      </c>
      <c r="G6" s="9"/>
      <c r="H6" s="9"/>
      <c r="I6" s="9"/>
      <c r="J6" s="9"/>
      <c r="K6" s="9"/>
      <c r="L6" s="10"/>
      <c r="M6" s="10"/>
      <c r="N6" s="10"/>
      <c r="O6" s="10"/>
      <c r="P6" s="10"/>
    </row>
    <row r="7" spans="1:16">
      <c r="B7" s="14">
        <v>5</v>
      </c>
      <c r="C7" s="7">
        <v>21306215</v>
      </c>
      <c r="D7" s="8">
        <f t="shared" si="0"/>
        <v>0.10616732292568218</v>
      </c>
      <c r="E7" s="8">
        <f t="shared" si="1"/>
        <v>0.76228199798427632</v>
      </c>
      <c r="F7" s="7">
        <v>250</v>
      </c>
      <c r="G7" s="9"/>
      <c r="H7" s="9"/>
      <c r="I7" s="9"/>
      <c r="J7" s="9"/>
      <c r="K7" s="9"/>
      <c r="L7" s="10"/>
      <c r="M7" s="10"/>
      <c r="N7" s="10"/>
      <c r="O7" s="10"/>
      <c r="P7" s="10"/>
    </row>
    <row r="8" spans="1:16">
      <c r="B8" s="15">
        <v>6</v>
      </c>
      <c r="C8" s="7">
        <v>16769567</v>
      </c>
      <c r="D8" s="8">
        <f t="shared" si="0"/>
        <v>8.356153521462463E-2</v>
      </c>
      <c r="E8" s="8">
        <f t="shared" si="1"/>
        <v>0.84584353319890093</v>
      </c>
      <c r="F8" s="7">
        <v>300</v>
      </c>
      <c r="G8" s="9"/>
      <c r="H8" s="9"/>
      <c r="I8" s="9"/>
      <c r="J8" s="9"/>
      <c r="K8" s="9"/>
      <c r="L8" s="10"/>
      <c r="M8" s="10"/>
      <c r="N8" s="10"/>
      <c r="O8" s="10"/>
      <c r="P8" s="10"/>
    </row>
    <row r="9" spans="1:16">
      <c r="B9" s="16">
        <v>7</v>
      </c>
      <c r="C9" s="7">
        <v>13249315</v>
      </c>
      <c r="D9" s="8">
        <f t="shared" si="0"/>
        <v>6.602037500086641E-2</v>
      </c>
      <c r="E9" s="8">
        <f t="shared" si="1"/>
        <v>0.91186390819976737</v>
      </c>
      <c r="F9" s="7">
        <v>350</v>
      </c>
      <c r="G9" s="9"/>
      <c r="H9" s="9"/>
      <c r="I9" s="9"/>
      <c r="J9" s="9"/>
      <c r="K9" s="9"/>
      <c r="L9" s="10"/>
      <c r="M9" s="10"/>
      <c r="N9" s="10"/>
      <c r="O9" s="10"/>
      <c r="P9" s="10"/>
    </row>
    <row r="10" spans="1:16">
      <c r="B10" s="17">
        <v>8</v>
      </c>
      <c r="C10" s="7">
        <v>9194905</v>
      </c>
      <c r="D10" s="8">
        <f t="shared" si="0"/>
        <v>4.5817544242652657E-2</v>
      </c>
      <c r="E10" s="8">
        <f t="shared" si="1"/>
        <v>0.95768145244241998</v>
      </c>
      <c r="F10" s="7">
        <v>400</v>
      </c>
      <c r="G10" s="9"/>
      <c r="H10" s="9"/>
      <c r="I10" s="9"/>
      <c r="J10" s="9"/>
      <c r="K10" s="9"/>
      <c r="L10" s="10"/>
      <c r="M10" s="10"/>
      <c r="N10" s="10"/>
      <c r="O10" s="10"/>
      <c r="P10" s="10"/>
    </row>
    <row r="11" spans="1:16">
      <c r="B11" s="18">
        <v>9</v>
      </c>
      <c r="C11" s="7">
        <v>5906259</v>
      </c>
      <c r="D11" s="8">
        <f t="shared" si="0"/>
        <v>2.9430459916776241E-2</v>
      </c>
      <c r="E11" s="8">
        <f t="shared" si="1"/>
        <v>0.98711191235919626</v>
      </c>
      <c r="F11" s="7">
        <v>450</v>
      </c>
      <c r="G11" s="9"/>
      <c r="H11" s="9"/>
      <c r="I11" s="9"/>
      <c r="J11" s="9"/>
      <c r="K11" s="9"/>
      <c r="L11" s="10"/>
      <c r="M11" s="10"/>
      <c r="N11" s="10"/>
      <c r="O11" s="10"/>
      <c r="P11" s="10"/>
    </row>
    <row r="12" spans="1:16">
      <c r="B12" s="19">
        <v>10</v>
      </c>
      <c r="C12" s="7">
        <v>2586449</v>
      </c>
      <c r="D12" s="8">
        <f t="shared" si="0"/>
        <v>1.2888087640803764E-2</v>
      </c>
      <c r="E12" s="8">
        <f t="shared" si="1"/>
        <v>1</v>
      </c>
      <c r="F12" s="7">
        <v>500</v>
      </c>
      <c r="G12" s="9"/>
      <c r="H12" s="9"/>
      <c r="I12" s="9"/>
      <c r="J12" s="9"/>
      <c r="K12" s="9"/>
      <c r="L12" s="10"/>
      <c r="M12" s="10"/>
      <c r="N12" s="10"/>
      <c r="O12" s="10"/>
      <c r="P12" s="10"/>
    </row>
    <row r="13" spans="1:16">
      <c r="B13" s="20"/>
      <c r="C13" s="7">
        <f>SUM(C3:C12)</f>
        <v>200685243</v>
      </c>
      <c r="D13" s="7"/>
      <c r="E13" s="7"/>
      <c r="F13" s="7"/>
      <c r="G13" s="9"/>
      <c r="H13" s="9"/>
      <c r="I13" s="9"/>
      <c r="J13" s="9"/>
      <c r="K13" s="9"/>
      <c r="L13" s="21"/>
      <c r="M13" s="21"/>
      <c r="N13" s="21"/>
      <c r="O13" s="21"/>
      <c r="P13" s="21"/>
    </row>
    <row r="14" spans="1:16">
      <c r="D14" s="23"/>
      <c r="E14" s="23"/>
    </row>
  </sheetData>
  <phoneticPr fontId="10"/>
  <hyperlinks>
    <hyperlink ref="A1" location="'シート一覧'!A5" display="'シート一覧'!A5" xr:uid="{D19817F5-FC8F-4203-BEE2-2D4BE44CF3BF}"/>
  </hyperlinks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>
    <oddFooter>&amp;C&amp;A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C55"/>
  <sheetViews>
    <sheetView workbookViewId="0">
      <selection activeCell="C67" sqref="C67"/>
    </sheetView>
  </sheetViews>
  <sheetFormatPr defaultColWidth="7.375" defaultRowHeight="15.75" customHeight="1"/>
  <cols>
    <col min="1" max="1" width="1.25" style="67" customWidth="1"/>
    <col min="2" max="2" width="3.5" style="65" bestFit="1" customWidth="1"/>
    <col min="3" max="7" width="8.875" style="67" customWidth="1"/>
    <col min="8" max="8" width="2" style="68" customWidth="1"/>
    <col min="9" max="9" width="2.625" style="65" bestFit="1" customWidth="1"/>
    <col min="10" max="14" width="7.375" style="67" customWidth="1"/>
    <col min="15" max="15" width="7.625" style="67" customWidth="1"/>
    <col min="16" max="16" width="3.875" style="67" customWidth="1"/>
    <col min="17" max="17" width="2.5" style="65" bestFit="1" customWidth="1"/>
    <col min="18" max="24" width="4" style="67" customWidth="1"/>
    <col min="25" max="25" width="0.625" style="67" customWidth="1"/>
    <col min="26" max="29" width="4" style="67" customWidth="1"/>
    <col min="30" max="16384" width="7.375" style="67"/>
  </cols>
  <sheetData>
    <row r="1" spans="1:29" s="65" customFormat="1" ht="13.5">
      <c r="A1" s="303" t="s">
        <v>1711</v>
      </c>
      <c r="H1" s="66"/>
    </row>
    <row r="2" spans="1:29" ht="15.75" customHeight="1">
      <c r="G2" s="67" t="s">
        <v>265</v>
      </c>
      <c r="Q2" s="67"/>
    </row>
    <row r="3" spans="1:29" s="65" customFormat="1" ht="15.75" customHeight="1">
      <c r="B3" s="27" t="s">
        <v>399</v>
      </c>
      <c r="C3" s="40" t="s">
        <v>389</v>
      </c>
      <c r="D3" s="40" t="s">
        <v>390</v>
      </c>
      <c r="E3" s="40" t="s">
        <v>391</v>
      </c>
      <c r="F3" s="40" t="s">
        <v>392</v>
      </c>
      <c r="G3" s="40" t="s">
        <v>393</v>
      </c>
      <c r="H3" s="69"/>
      <c r="R3" s="27"/>
      <c r="S3" s="317" t="s">
        <v>394</v>
      </c>
      <c r="T3" s="318"/>
      <c r="U3" s="317" t="s">
        <v>395</v>
      </c>
      <c r="V3" s="317"/>
      <c r="W3" s="317" t="s">
        <v>396</v>
      </c>
      <c r="X3" s="317"/>
      <c r="Y3" s="317"/>
      <c r="Z3" s="317" t="s">
        <v>397</v>
      </c>
      <c r="AA3" s="317"/>
      <c r="AB3" s="317" t="s">
        <v>398</v>
      </c>
      <c r="AC3" s="317"/>
    </row>
    <row r="4" spans="1:29" ht="15.75" customHeight="1">
      <c r="B4" s="40" t="s">
        <v>388</v>
      </c>
      <c r="C4" s="70">
        <v>0</v>
      </c>
      <c r="D4" s="70">
        <v>0</v>
      </c>
      <c r="E4" s="70">
        <v>0</v>
      </c>
      <c r="F4" s="71">
        <v>0</v>
      </c>
      <c r="G4" s="71">
        <v>0</v>
      </c>
      <c r="H4" s="33"/>
      <c r="I4" s="34" t="s">
        <v>400</v>
      </c>
      <c r="Q4" s="67"/>
      <c r="R4" s="28" t="s">
        <v>401</v>
      </c>
      <c r="S4" s="333">
        <v>30</v>
      </c>
      <c r="T4" s="334"/>
      <c r="U4" s="333">
        <v>60</v>
      </c>
      <c r="V4" s="333"/>
      <c r="W4" s="333">
        <v>90</v>
      </c>
      <c r="X4" s="333"/>
      <c r="Y4" s="333"/>
      <c r="Z4" s="335">
        <v>180</v>
      </c>
      <c r="AA4" s="335"/>
      <c r="AB4" s="327" t="s">
        <v>274</v>
      </c>
      <c r="AC4" s="327"/>
    </row>
    <row r="5" spans="1:29" ht="15.75" customHeight="1">
      <c r="B5" s="40" t="s">
        <v>402</v>
      </c>
      <c r="C5" s="70">
        <v>0</v>
      </c>
      <c r="D5" s="70">
        <v>0</v>
      </c>
      <c r="E5" s="70">
        <v>0</v>
      </c>
      <c r="F5" s="71">
        <v>0</v>
      </c>
      <c r="G5" s="72">
        <v>0</v>
      </c>
      <c r="H5" s="33"/>
      <c r="I5" s="35" t="s">
        <v>385</v>
      </c>
      <c r="Q5" s="67"/>
      <c r="R5" s="28" t="s">
        <v>275</v>
      </c>
      <c r="S5" s="333">
        <v>50</v>
      </c>
      <c r="T5" s="334"/>
      <c r="U5" s="333">
        <v>30</v>
      </c>
      <c r="V5" s="333"/>
      <c r="W5" s="333">
        <v>10</v>
      </c>
      <c r="X5" s="333"/>
      <c r="Y5" s="333"/>
      <c r="Z5" s="333">
        <v>2</v>
      </c>
      <c r="AA5" s="333"/>
      <c r="AB5" s="327" t="s">
        <v>276</v>
      </c>
      <c r="AC5" s="327"/>
    </row>
    <row r="6" spans="1:29" ht="15.75" customHeight="1">
      <c r="B6" s="40" t="s">
        <v>403</v>
      </c>
      <c r="C6" s="70">
        <v>0</v>
      </c>
      <c r="D6" s="70">
        <v>0</v>
      </c>
      <c r="E6" s="71">
        <v>0</v>
      </c>
      <c r="F6" s="72">
        <v>0</v>
      </c>
      <c r="G6" s="74">
        <v>0</v>
      </c>
      <c r="H6" s="33"/>
      <c r="I6" s="36" t="s">
        <v>387</v>
      </c>
      <c r="Q6" s="73"/>
      <c r="R6" s="28" t="s">
        <v>277</v>
      </c>
      <c r="S6" s="333">
        <v>1000</v>
      </c>
      <c r="T6" s="333"/>
      <c r="U6" s="333">
        <v>500</v>
      </c>
      <c r="V6" s="333"/>
      <c r="W6" s="333">
        <v>200</v>
      </c>
      <c r="X6" s="333"/>
      <c r="Y6" s="333"/>
      <c r="Z6" s="333">
        <v>100</v>
      </c>
      <c r="AA6" s="333"/>
      <c r="AB6" s="327" t="s">
        <v>278</v>
      </c>
      <c r="AC6" s="327"/>
    </row>
    <row r="7" spans="1:29" ht="15.75" customHeight="1">
      <c r="B7" s="40" t="s">
        <v>293</v>
      </c>
      <c r="C7" s="70">
        <v>0</v>
      </c>
      <c r="D7" s="71">
        <v>0</v>
      </c>
      <c r="E7" s="72">
        <v>0</v>
      </c>
      <c r="F7" s="74">
        <v>0</v>
      </c>
      <c r="G7" s="74">
        <v>0</v>
      </c>
      <c r="H7" s="33"/>
      <c r="I7" s="37" t="s">
        <v>283</v>
      </c>
    </row>
    <row r="8" spans="1:29" ht="15.75" customHeight="1">
      <c r="B8" s="40" t="s">
        <v>294</v>
      </c>
      <c r="C8" s="71">
        <v>0</v>
      </c>
      <c r="D8" s="74">
        <v>0</v>
      </c>
      <c r="E8" s="76">
        <v>0</v>
      </c>
      <c r="F8" s="76">
        <v>0</v>
      </c>
      <c r="G8" s="76">
        <v>0</v>
      </c>
      <c r="H8" s="33"/>
      <c r="I8" s="19" t="s">
        <v>284</v>
      </c>
    </row>
    <row r="9" spans="1:29" ht="15.75" customHeight="1">
      <c r="B9" s="69"/>
      <c r="C9" s="75"/>
      <c r="D9" s="75"/>
      <c r="E9" s="75"/>
      <c r="F9" s="75"/>
      <c r="G9" s="75"/>
      <c r="H9" s="33"/>
    </row>
    <row r="10" spans="1:29" ht="15.75" customHeight="1">
      <c r="B10" s="69"/>
      <c r="C10" s="75"/>
      <c r="D10" s="75"/>
      <c r="E10" s="75"/>
      <c r="F10" s="75"/>
      <c r="G10" s="75"/>
      <c r="H10" s="33"/>
    </row>
    <row r="11" spans="1:29" ht="15.75" customHeight="1">
      <c r="B11" s="69"/>
      <c r="C11" s="75"/>
      <c r="D11" s="75"/>
      <c r="E11" s="75"/>
      <c r="F11" s="75"/>
      <c r="G11" s="75"/>
      <c r="H11" s="33"/>
    </row>
    <row r="12" spans="1:29" ht="15.75" customHeight="1">
      <c r="B12" s="69"/>
      <c r="C12" s="75"/>
      <c r="D12" s="75"/>
      <c r="E12" s="75"/>
      <c r="F12" s="75"/>
      <c r="G12" s="75"/>
      <c r="H12" s="33"/>
    </row>
    <row r="13" spans="1:29" ht="15.75" customHeight="1">
      <c r="B13" s="69"/>
      <c r="C13" s="75"/>
      <c r="D13" s="75"/>
      <c r="E13" s="75"/>
      <c r="F13" s="75"/>
      <c r="G13" s="75" t="s">
        <v>265</v>
      </c>
      <c r="H13" s="33"/>
    </row>
    <row r="14" spans="1:29" s="65" customFormat="1" ht="15.75" customHeight="1">
      <c r="B14" s="27" t="s">
        <v>321</v>
      </c>
      <c r="C14" s="40" t="s">
        <v>286</v>
      </c>
      <c r="D14" s="40" t="s">
        <v>287</v>
      </c>
      <c r="E14" s="40" t="s">
        <v>288</v>
      </c>
      <c r="F14" s="40" t="s">
        <v>289</v>
      </c>
      <c r="G14" s="40" t="s">
        <v>290</v>
      </c>
      <c r="H14" s="69"/>
    </row>
    <row r="15" spans="1:29" ht="15.75" customHeight="1">
      <c r="B15" s="40" t="s">
        <v>285</v>
      </c>
      <c r="C15" s="70">
        <v>13131.16</v>
      </c>
      <c r="D15" s="70">
        <v>42539.23</v>
      </c>
      <c r="E15" s="70">
        <v>0</v>
      </c>
      <c r="F15" s="71">
        <v>0</v>
      </c>
      <c r="G15" s="72">
        <v>0</v>
      </c>
      <c r="H15" s="33"/>
      <c r="I15" s="34" t="s">
        <v>280</v>
      </c>
    </row>
    <row r="16" spans="1:29" ht="15.75" customHeight="1">
      <c r="B16" s="40" t="s">
        <v>291</v>
      </c>
      <c r="C16" s="71">
        <v>0</v>
      </c>
      <c r="D16" s="71">
        <v>1083.1300000000001</v>
      </c>
      <c r="E16" s="71">
        <v>0</v>
      </c>
      <c r="F16" s="72">
        <v>0</v>
      </c>
      <c r="G16" s="72">
        <v>0</v>
      </c>
      <c r="H16" s="33"/>
      <c r="I16" s="35" t="s">
        <v>281</v>
      </c>
    </row>
    <row r="17" spans="2:9" ht="15.75" customHeight="1">
      <c r="B17" s="40" t="s">
        <v>292</v>
      </c>
      <c r="C17" s="71">
        <v>0</v>
      </c>
      <c r="D17" s="71">
        <v>0</v>
      </c>
      <c r="E17" s="72">
        <v>0</v>
      </c>
      <c r="F17" s="74">
        <v>0</v>
      </c>
      <c r="G17" s="74">
        <v>0</v>
      </c>
      <c r="H17" s="33"/>
      <c r="I17" s="36" t="s">
        <v>282</v>
      </c>
    </row>
    <row r="18" spans="2:9" ht="15.75" customHeight="1">
      <c r="B18" s="40" t="s">
        <v>293</v>
      </c>
      <c r="C18" s="71">
        <v>6668.54</v>
      </c>
      <c r="D18" s="72">
        <v>5835.81</v>
      </c>
      <c r="E18" s="74">
        <v>0</v>
      </c>
      <c r="F18" s="74">
        <v>0</v>
      </c>
      <c r="G18" s="76">
        <v>0</v>
      </c>
      <c r="H18" s="33"/>
      <c r="I18" s="37" t="s">
        <v>283</v>
      </c>
    </row>
    <row r="19" spans="2:9" ht="15.75" customHeight="1">
      <c r="B19" s="40" t="s">
        <v>294</v>
      </c>
      <c r="C19" s="74">
        <v>16078.73</v>
      </c>
      <c r="D19" s="76">
        <v>13124.36</v>
      </c>
      <c r="E19" s="76">
        <v>0</v>
      </c>
      <c r="F19" s="76">
        <v>0</v>
      </c>
      <c r="G19" s="76">
        <v>0</v>
      </c>
      <c r="H19" s="33"/>
      <c r="I19" s="19" t="s">
        <v>284</v>
      </c>
    </row>
    <row r="20" spans="2:9" ht="15.75" customHeight="1">
      <c r="B20" s="69"/>
      <c r="C20" s="75"/>
      <c r="D20" s="75"/>
      <c r="E20" s="75"/>
      <c r="F20" s="75"/>
      <c r="G20" s="75"/>
      <c r="H20" s="33"/>
    </row>
    <row r="21" spans="2:9" ht="15.75" customHeight="1">
      <c r="B21" s="69"/>
      <c r="C21" s="75"/>
      <c r="D21" s="75"/>
      <c r="E21" s="75"/>
      <c r="F21" s="75"/>
      <c r="G21" s="75"/>
      <c r="H21" s="33"/>
    </row>
    <row r="22" spans="2:9" ht="15.75" customHeight="1">
      <c r="B22" s="69"/>
      <c r="C22" s="75"/>
      <c r="D22" s="75"/>
      <c r="E22" s="75"/>
      <c r="F22" s="75"/>
      <c r="G22" s="75"/>
      <c r="H22" s="33"/>
    </row>
    <row r="23" spans="2:9" ht="15.75" customHeight="1">
      <c r="B23" s="69"/>
      <c r="C23" s="75"/>
      <c r="D23" s="75"/>
      <c r="E23" s="75"/>
      <c r="F23" s="75"/>
      <c r="G23" s="75"/>
      <c r="H23" s="33"/>
    </row>
    <row r="24" spans="2:9" ht="15.75" customHeight="1">
      <c r="G24" s="67" t="s">
        <v>265</v>
      </c>
    </row>
    <row r="25" spans="2:9" s="65" customFormat="1" ht="15.75" customHeight="1">
      <c r="B25" s="27" t="s">
        <v>322</v>
      </c>
      <c r="C25" s="40" t="s">
        <v>286</v>
      </c>
      <c r="D25" s="40" t="s">
        <v>287</v>
      </c>
      <c r="E25" s="40" t="s">
        <v>288</v>
      </c>
      <c r="F25" s="40" t="s">
        <v>289</v>
      </c>
      <c r="G25" s="40" t="s">
        <v>290</v>
      </c>
      <c r="H25" s="69"/>
    </row>
    <row r="26" spans="2:9" ht="15.75" customHeight="1">
      <c r="B26" s="40" t="s">
        <v>285</v>
      </c>
      <c r="C26" s="71">
        <v>0</v>
      </c>
      <c r="D26" s="71">
        <v>16027.15</v>
      </c>
      <c r="E26" s="71">
        <v>23839</v>
      </c>
      <c r="F26" s="72">
        <v>0</v>
      </c>
      <c r="G26" s="72">
        <v>0</v>
      </c>
      <c r="H26" s="33"/>
      <c r="I26" s="34" t="s">
        <v>280</v>
      </c>
    </row>
    <row r="27" spans="2:9" ht="15.75" customHeight="1">
      <c r="B27" s="40" t="s">
        <v>291</v>
      </c>
      <c r="C27" s="71">
        <v>0</v>
      </c>
      <c r="D27" s="71">
        <v>2029.66</v>
      </c>
      <c r="E27" s="72">
        <v>1051.51</v>
      </c>
      <c r="F27" s="72">
        <v>0</v>
      </c>
      <c r="G27" s="74">
        <v>0</v>
      </c>
      <c r="H27" s="33"/>
      <c r="I27" s="35" t="s">
        <v>281</v>
      </c>
    </row>
    <row r="28" spans="2:9" ht="15.75" customHeight="1">
      <c r="B28" s="40" t="s">
        <v>292</v>
      </c>
      <c r="C28" s="71">
        <v>0</v>
      </c>
      <c r="D28" s="72">
        <v>0</v>
      </c>
      <c r="E28" s="74">
        <v>0</v>
      </c>
      <c r="F28" s="74">
        <v>0</v>
      </c>
      <c r="G28" s="74">
        <v>0</v>
      </c>
      <c r="H28" s="33"/>
      <c r="I28" s="36" t="s">
        <v>282</v>
      </c>
    </row>
    <row r="29" spans="2:9" ht="15.75" customHeight="1">
      <c r="B29" s="40" t="s">
        <v>293</v>
      </c>
      <c r="C29" s="72">
        <v>0</v>
      </c>
      <c r="D29" s="74">
        <v>2895.85</v>
      </c>
      <c r="E29" s="74">
        <v>4456.6400000000003</v>
      </c>
      <c r="F29" s="76">
        <v>0</v>
      </c>
      <c r="G29" s="76">
        <v>0</v>
      </c>
      <c r="H29" s="33"/>
      <c r="I29" s="37" t="s">
        <v>283</v>
      </c>
    </row>
    <row r="30" spans="2:9" ht="15.75" customHeight="1">
      <c r="B30" s="40" t="s">
        <v>294</v>
      </c>
      <c r="C30" s="76">
        <v>0</v>
      </c>
      <c r="D30" s="76">
        <v>7144.78</v>
      </c>
      <c r="E30" s="76">
        <v>5587.29</v>
      </c>
      <c r="F30" s="76">
        <v>0</v>
      </c>
      <c r="G30" s="76">
        <v>0</v>
      </c>
      <c r="H30" s="33"/>
      <c r="I30" s="19" t="s">
        <v>284</v>
      </c>
    </row>
    <row r="31" spans="2:9" ht="15.75" customHeight="1">
      <c r="B31" s="69"/>
      <c r="C31" s="75"/>
      <c r="D31" s="75"/>
      <c r="E31" s="75"/>
      <c r="F31" s="75"/>
      <c r="G31" s="75"/>
      <c r="H31" s="33"/>
    </row>
    <row r="32" spans="2:9" ht="15.75" customHeight="1">
      <c r="B32" s="69"/>
      <c r="C32" s="75"/>
      <c r="D32" s="75"/>
      <c r="E32" s="75"/>
      <c r="F32" s="75"/>
      <c r="G32" s="75"/>
      <c r="H32" s="33"/>
    </row>
    <row r="33" spans="2:9" ht="15.75" customHeight="1">
      <c r="B33" s="69"/>
      <c r="C33" s="75"/>
      <c r="D33" s="75"/>
      <c r="E33" s="75"/>
      <c r="F33" s="75"/>
      <c r="G33" s="75"/>
      <c r="H33" s="33"/>
    </row>
    <row r="34" spans="2:9" ht="15.75" customHeight="1">
      <c r="B34" s="69"/>
      <c r="C34" s="75"/>
      <c r="D34" s="75"/>
      <c r="E34" s="75"/>
      <c r="F34" s="75"/>
      <c r="G34" s="75"/>
      <c r="H34" s="33"/>
    </row>
    <row r="35" spans="2:9" ht="15.75" customHeight="1">
      <c r="B35" s="69"/>
      <c r="C35" s="75"/>
      <c r="D35" s="75"/>
      <c r="E35" s="75"/>
      <c r="F35" s="75"/>
      <c r="G35" s="75"/>
      <c r="H35" s="33"/>
    </row>
    <row r="36" spans="2:9" ht="15.75" customHeight="1">
      <c r="B36" s="69"/>
      <c r="C36" s="75"/>
      <c r="D36" s="75"/>
      <c r="E36" s="75"/>
      <c r="F36" s="75"/>
      <c r="G36" s="75"/>
      <c r="H36" s="33"/>
    </row>
    <row r="37" spans="2:9" ht="15.75" customHeight="1">
      <c r="B37" s="69"/>
      <c r="C37" s="75"/>
      <c r="D37" s="75"/>
      <c r="E37" s="75"/>
      <c r="F37" s="75"/>
      <c r="G37" s="75"/>
      <c r="H37" s="33"/>
    </row>
    <row r="38" spans="2:9" ht="15.75" customHeight="1">
      <c r="G38" s="67" t="s">
        <v>265</v>
      </c>
    </row>
    <row r="39" spans="2:9" s="65" customFormat="1" ht="15.75" customHeight="1">
      <c r="B39" s="27" t="s">
        <v>323</v>
      </c>
      <c r="C39" s="40" t="s">
        <v>286</v>
      </c>
      <c r="D39" s="40" t="s">
        <v>287</v>
      </c>
      <c r="E39" s="40" t="s">
        <v>288</v>
      </c>
      <c r="F39" s="40" t="s">
        <v>289</v>
      </c>
      <c r="G39" s="40" t="s">
        <v>290</v>
      </c>
      <c r="H39" s="69"/>
    </row>
    <row r="40" spans="2:9" ht="15.75" customHeight="1">
      <c r="B40" s="40" t="s">
        <v>285</v>
      </c>
      <c r="C40" s="72">
        <v>0</v>
      </c>
      <c r="D40" s="72">
        <v>0</v>
      </c>
      <c r="E40" s="72">
        <v>7251.73</v>
      </c>
      <c r="F40" s="72">
        <v>1007.53</v>
      </c>
      <c r="G40" s="74">
        <v>0</v>
      </c>
      <c r="H40" s="33"/>
      <c r="I40" s="34" t="s">
        <v>280</v>
      </c>
    </row>
    <row r="41" spans="2:9" ht="15.75" customHeight="1">
      <c r="B41" s="40" t="s">
        <v>291</v>
      </c>
      <c r="C41" s="71">
        <v>0</v>
      </c>
      <c r="D41" s="72">
        <v>0</v>
      </c>
      <c r="E41" s="72">
        <v>1621.67</v>
      </c>
      <c r="F41" s="74">
        <v>371.26</v>
      </c>
      <c r="G41" s="74">
        <v>0</v>
      </c>
      <c r="H41" s="33"/>
      <c r="I41" s="35" t="s">
        <v>281</v>
      </c>
    </row>
    <row r="42" spans="2:9" ht="15.75" customHeight="1">
      <c r="B42" s="40" t="s">
        <v>292</v>
      </c>
      <c r="C42" s="72">
        <v>0</v>
      </c>
      <c r="D42" s="74">
        <v>0</v>
      </c>
      <c r="E42" s="74">
        <v>307.52999999999997</v>
      </c>
      <c r="F42" s="76">
        <v>0</v>
      </c>
      <c r="G42" s="76">
        <v>0</v>
      </c>
      <c r="H42" s="33"/>
      <c r="I42" s="36" t="s">
        <v>282</v>
      </c>
    </row>
    <row r="43" spans="2:9" ht="15.75" customHeight="1">
      <c r="B43" s="40" t="s">
        <v>293</v>
      </c>
      <c r="C43" s="74">
        <v>0</v>
      </c>
      <c r="D43" s="74">
        <v>0</v>
      </c>
      <c r="E43" s="76">
        <v>934.68</v>
      </c>
      <c r="F43" s="76">
        <v>102.26</v>
      </c>
      <c r="G43" s="76">
        <v>0</v>
      </c>
      <c r="H43" s="33"/>
      <c r="I43" s="37" t="s">
        <v>283</v>
      </c>
    </row>
    <row r="44" spans="2:9" ht="15.75" customHeight="1">
      <c r="B44" s="40" t="s">
        <v>294</v>
      </c>
      <c r="C44" s="76">
        <v>0</v>
      </c>
      <c r="D44" s="76">
        <v>0</v>
      </c>
      <c r="E44" s="76">
        <v>1240.5899999999999</v>
      </c>
      <c r="F44" s="77">
        <v>542.03</v>
      </c>
      <c r="G44" s="77">
        <v>0</v>
      </c>
      <c r="H44" s="33"/>
      <c r="I44" s="19" t="s">
        <v>284</v>
      </c>
    </row>
    <row r="45" spans="2:9" ht="15.75" customHeight="1">
      <c r="B45" s="69"/>
      <c r="C45" s="75"/>
      <c r="D45" s="75"/>
      <c r="E45" s="75"/>
      <c r="F45" s="75"/>
      <c r="G45" s="75"/>
      <c r="H45" s="33"/>
    </row>
    <row r="46" spans="2:9" ht="15.75" customHeight="1">
      <c r="B46" s="69"/>
      <c r="C46" s="75"/>
      <c r="D46" s="75"/>
      <c r="E46" s="75"/>
      <c r="F46" s="75"/>
      <c r="G46" s="75"/>
      <c r="H46" s="33"/>
    </row>
    <row r="47" spans="2:9" ht="15.75" customHeight="1">
      <c r="B47" s="69"/>
      <c r="C47" s="75"/>
      <c r="D47" s="75"/>
      <c r="E47" s="75"/>
      <c r="F47" s="75"/>
      <c r="G47" s="75"/>
      <c r="H47" s="33"/>
    </row>
    <row r="48" spans="2:9" ht="15.75" customHeight="1">
      <c r="B48" s="69"/>
      <c r="C48" s="75"/>
      <c r="D48" s="75"/>
      <c r="E48" s="75"/>
      <c r="F48" s="75"/>
      <c r="G48" s="75"/>
      <c r="H48" s="33"/>
    </row>
    <row r="49" spans="2:9" ht="15.75" customHeight="1">
      <c r="G49" s="67" t="s">
        <v>265</v>
      </c>
    </row>
    <row r="50" spans="2:9" s="65" customFormat="1" ht="15.75" customHeight="1">
      <c r="B50" s="27" t="s">
        <v>324</v>
      </c>
      <c r="C50" s="40" t="s">
        <v>286</v>
      </c>
      <c r="D50" s="40" t="s">
        <v>287</v>
      </c>
      <c r="E50" s="40" t="s">
        <v>288</v>
      </c>
      <c r="F50" s="40" t="s">
        <v>289</v>
      </c>
      <c r="G50" s="40" t="s">
        <v>290</v>
      </c>
      <c r="H50" s="69"/>
    </row>
    <row r="51" spans="2:9" ht="15.75" customHeight="1">
      <c r="B51" s="40" t="s">
        <v>285</v>
      </c>
      <c r="C51" s="72">
        <v>0</v>
      </c>
      <c r="D51" s="72">
        <v>0</v>
      </c>
      <c r="E51" s="72">
        <v>0</v>
      </c>
      <c r="F51" s="72">
        <v>831.93</v>
      </c>
      <c r="G51" s="74">
        <v>0</v>
      </c>
      <c r="H51" s="33"/>
      <c r="I51" s="34" t="s">
        <v>280</v>
      </c>
    </row>
    <row r="52" spans="2:9" ht="15.75" customHeight="1">
      <c r="B52" s="40" t="s">
        <v>291</v>
      </c>
      <c r="C52" s="72">
        <v>0</v>
      </c>
      <c r="D52" s="72">
        <v>0</v>
      </c>
      <c r="E52" s="74">
        <v>0</v>
      </c>
      <c r="F52" s="74">
        <v>793.61</v>
      </c>
      <c r="G52" s="76">
        <v>0</v>
      </c>
      <c r="H52" s="33"/>
      <c r="I52" s="35" t="s">
        <v>281</v>
      </c>
    </row>
    <row r="53" spans="2:9" ht="15.75" customHeight="1">
      <c r="B53" s="40" t="s">
        <v>292</v>
      </c>
      <c r="C53" s="74">
        <v>0</v>
      </c>
      <c r="D53" s="74">
        <v>0</v>
      </c>
      <c r="E53" s="74">
        <v>0</v>
      </c>
      <c r="F53" s="76">
        <v>258.87</v>
      </c>
      <c r="G53" s="76">
        <v>0</v>
      </c>
      <c r="H53" s="33"/>
      <c r="I53" s="36" t="s">
        <v>282</v>
      </c>
    </row>
    <row r="54" spans="2:9" ht="15.75" customHeight="1">
      <c r="B54" s="40" t="s">
        <v>293</v>
      </c>
      <c r="C54" s="74">
        <v>0</v>
      </c>
      <c r="D54" s="74">
        <v>0</v>
      </c>
      <c r="E54" s="76">
        <v>0</v>
      </c>
      <c r="F54" s="76">
        <v>1171.6300000000001</v>
      </c>
      <c r="G54" s="76">
        <v>17.98</v>
      </c>
      <c r="H54" s="33"/>
      <c r="I54" s="37" t="s">
        <v>283</v>
      </c>
    </row>
    <row r="55" spans="2:9" ht="15.75" customHeight="1">
      <c r="B55" s="40" t="s">
        <v>294</v>
      </c>
      <c r="C55" s="76">
        <v>0</v>
      </c>
      <c r="D55" s="76">
        <v>0</v>
      </c>
      <c r="E55" s="76">
        <v>0</v>
      </c>
      <c r="F55" s="77">
        <v>1031.03</v>
      </c>
      <c r="G55" s="77">
        <v>11.74</v>
      </c>
      <c r="H55" s="33"/>
      <c r="I55" s="19" t="s">
        <v>284</v>
      </c>
    </row>
  </sheetData>
  <mergeCells count="20">
    <mergeCell ref="AB5:AC5"/>
    <mergeCell ref="S6:T6"/>
    <mergeCell ref="U6:V6"/>
    <mergeCell ref="W6:Y6"/>
    <mergeCell ref="Z6:AA6"/>
    <mergeCell ref="AB6:AC6"/>
    <mergeCell ref="S5:T5"/>
    <mergeCell ref="U5:V5"/>
    <mergeCell ref="W5:Y5"/>
    <mergeCell ref="Z5:AA5"/>
    <mergeCell ref="AB3:AC3"/>
    <mergeCell ref="S4:T4"/>
    <mergeCell ref="U4:V4"/>
    <mergeCell ref="W4:Y4"/>
    <mergeCell ref="Z4:AA4"/>
    <mergeCell ref="AB4:AC4"/>
    <mergeCell ref="S3:T3"/>
    <mergeCell ref="U3:V3"/>
    <mergeCell ref="W3:Y3"/>
    <mergeCell ref="Z3:AA3"/>
  </mergeCells>
  <phoneticPr fontId="10"/>
  <hyperlinks>
    <hyperlink ref="A1" location="'シート一覧'!A23" display="'シート一覧'!A23" xr:uid="{E20C20E7-494C-4E46-A559-40D09A44BE6A}"/>
  </hyperlink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Footer>&amp;C&amp;A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71"/>
  <sheetViews>
    <sheetView workbookViewId="0">
      <selection activeCell="C67" sqref="C67"/>
    </sheetView>
  </sheetViews>
  <sheetFormatPr defaultRowHeight="15.75" customHeight="1"/>
  <cols>
    <col min="1" max="1" width="3.625" customWidth="1"/>
    <col min="2" max="2" width="6.875" customWidth="1"/>
    <col min="3" max="6" width="8.625" customWidth="1"/>
    <col min="7" max="7" width="11.625" bestFit="1" customWidth="1"/>
    <col min="8" max="11" width="8.625" customWidth="1"/>
    <col min="12" max="12" width="11.625" bestFit="1" customWidth="1"/>
    <col min="13" max="16" width="8.625" customWidth="1"/>
    <col min="17" max="17" width="11.625" bestFit="1" customWidth="1"/>
    <col min="18" max="23" width="6.125" customWidth="1"/>
  </cols>
  <sheetData>
    <row r="1" spans="1:17" ht="15.75" customHeight="1">
      <c r="A1" s="303" t="s">
        <v>1712</v>
      </c>
    </row>
    <row r="2" spans="1:17" ht="15.75" customHeight="1">
      <c r="B2" s="79" t="s">
        <v>426</v>
      </c>
      <c r="C2" s="336" t="s">
        <v>419</v>
      </c>
      <c r="D2" s="336"/>
      <c r="E2" s="336"/>
      <c r="F2" t="s">
        <v>420</v>
      </c>
      <c r="G2" t="s">
        <v>421</v>
      </c>
    </row>
    <row r="3" spans="1:17" ht="15.75" customHeight="1">
      <c r="B3" s="79" t="s">
        <v>427</v>
      </c>
      <c r="C3" s="336" t="s">
        <v>419</v>
      </c>
      <c r="D3" s="336"/>
      <c r="E3" s="336"/>
      <c r="F3" t="s">
        <v>420</v>
      </c>
      <c r="G3" t="s">
        <v>421</v>
      </c>
    </row>
    <row r="4" spans="1:17" ht="15.75" customHeight="1">
      <c r="B4" s="79" t="s">
        <v>428</v>
      </c>
      <c r="C4" s="336" t="s">
        <v>419</v>
      </c>
      <c r="D4" s="336"/>
      <c r="E4" s="336"/>
      <c r="F4" t="s">
        <v>420</v>
      </c>
      <c r="G4" t="s">
        <v>421</v>
      </c>
    </row>
    <row r="5" spans="1:17" ht="15.75" customHeight="1" thickBot="1"/>
    <row r="6" spans="1:17" ht="19.5" customHeight="1" thickBot="1">
      <c r="B6" s="80" t="s">
        <v>429</v>
      </c>
      <c r="C6" s="81" t="s">
        <v>430</v>
      </c>
      <c r="D6" s="82" t="s">
        <v>431</v>
      </c>
      <c r="E6" s="82" t="s">
        <v>432</v>
      </c>
      <c r="F6" s="82" t="s">
        <v>433</v>
      </c>
      <c r="G6" s="83" t="s">
        <v>434</v>
      </c>
      <c r="H6" s="84" t="s">
        <v>389</v>
      </c>
      <c r="I6" s="85" t="s">
        <v>390</v>
      </c>
      <c r="J6" s="85" t="s">
        <v>391</v>
      </c>
      <c r="K6" s="85" t="s">
        <v>392</v>
      </c>
      <c r="L6" s="86" t="s">
        <v>393</v>
      </c>
      <c r="M6" s="87" t="s">
        <v>399</v>
      </c>
      <c r="N6" s="88" t="s">
        <v>384</v>
      </c>
      <c r="O6" s="88" t="s">
        <v>386</v>
      </c>
      <c r="P6" s="88" t="s">
        <v>435</v>
      </c>
      <c r="Q6" s="89" t="s">
        <v>436</v>
      </c>
    </row>
    <row r="7" spans="1:17" ht="19.5" customHeight="1" thickBot="1">
      <c r="B7" s="90" t="s">
        <v>422</v>
      </c>
      <c r="C7" s="91">
        <v>30</v>
      </c>
      <c r="D7" s="92">
        <v>60</v>
      </c>
      <c r="E7" s="92">
        <v>90</v>
      </c>
      <c r="F7" s="92">
        <v>180</v>
      </c>
      <c r="G7" s="93" t="s">
        <v>423</v>
      </c>
      <c r="H7" s="91">
        <v>50</v>
      </c>
      <c r="I7" s="92">
        <v>30</v>
      </c>
      <c r="J7" s="92">
        <v>10</v>
      </c>
      <c r="K7" s="92">
        <v>2</v>
      </c>
      <c r="L7" s="93" t="s">
        <v>424</v>
      </c>
      <c r="M7" s="91">
        <v>1000</v>
      </c>
      <c r="N7" s="92">
        <v>500</v>
      </c>
      <c r="O7" s="92">
        <v>200</v>
      </c>
      <c r="P7" s="92">
        <v>100</v>
      </c>
      <c r="Q7" s="93" t="s">
        <v>425</v>
      </c>
    </row>
    <row r="8" spans="1:17" ht="19.5" customHeight="1">
      <c r="B8" s="94" t="s">
        <v>437</v>
      </c>
      <c r="C8" s="95">
        <v>33</v>
      </c>
      <c r="D8" s="96">
        <v>66</v>
      </c>
      <c r="E8" s="96">
        <v>99</v>
      </c>
      <c r="F8" s="96">
        <v>198</v>
      </c>
      <c r="G8" s="97" t="s">
        <v>438</v>
      </c>
      <c r="H8" s="95">
        <v>55</v>
      </c>
      <c r="I8" s="96">
        <v>33</v>
      </c>
      <c r="J8" s="96">
        <v>11</v>
      </c>
      <c r="K8" s="96">
        <v>2</v>
      </c>
      <c r="L8" s="97" t="s">
        <v>439</v>
      </c>
      <c r="M8" s="95">
        <v>1100</v>
      </c>
      <c r="N8" s="96">
        <v>550</v>
      </c>
      <c r="O8" s="96">
        <v>220</v>
      </c>
      <c r="P8" s="96">
        <v>110</v>
      </c>
      <c r="Q8" s="97" t="s">
        <v>440</v>
      </c>
    </row>
    <row r="9" spans="1:17" ht="19.5" customHeight="1">
      <c r="B9" s="98" t="s">
        <v>441</v>
      </c>
      <c r="C9" s="99">
        <v>33</v>
      </c>
      <c r="D9" s="100">
        <v>66</v>
      </c>
      <c r="E9" s="100">
        <v>99</v>
      </c>
      <c r="F9" s="100">
        <v>198</v>
      </c>
      <c r="G9" s="101" t="s">
        <v>438</v>
      </c>
      <c r="H9" s="99">
        <v>55</v>
      </c>
      <c r="I9" s="100">
        <v>33</v>
      </c>
      <c r="J9" s="100">
        <v>11</v>
      </c>
      <c r="K9" s="100">
        <v>2</v>
      </c>
      <c r="L9" s="101" t="s">
        <v>439</v>
      </c>
      <c r="M9" s="99">
        <v>1200</v>
      </c>
      <c r="N9" s="100">
        <v>600</v>
      </c>
      <c r="O9" s="100">
        <v>240</v>
      </c>
      <c r="P9" s="100">
        <v>120</v>
      </c>
      <c r="Q9" s="101" t="s">
        <v>440</v>
      </c>
    </row>
    <row r="10" spans="1:17" ht="19.5" customHeight="1">
      <c r="B10" s="98" t="s">
        <v>442</v>
      </c>
      <c r="C10" s="99">
        <v>33</v>
      </c>
      <c r="D10" s="100">
        <v>66</v>
      </c>
      <c r="E10" s="100">
        <v>99</v>
      </c>
      <c r="F10" s="100">
        <v>198</v>
      </c>
      <c r="G10" s="101" t="s">
        <v>438</v>
      </c>
      <c r="H10" s="99">
        <v>55</v>
      </c>
      <c r="I10" s="100">
        <v>33</v>
      </c>
      <c r="J10" s="100">
        <v>11</v>
      </c>
      <c r="K10" s="100">
        <v>2</v>
      </c>
      <c r="L10" s="101" t="s">
        <v>439</v>
      </c>
      <c r="M10" s="99">
        <v>1300</v>
      </c>
      <c r="N10" s="100">
        <v>650</v>
      </c>
      <c r="O10" s="100">
        <v>260</v>
      </c>
      <c r="P10" s="100">
        <v>130</v>
      </c>
      <c r="Q10" s="101" t="s">
        <v>440</v>
      </c>
    </row>
    <row r="11" spans="1:17" ht="19.5" customHeight="1" thickBot="1">
      <c r="B11" s="98" t="s">
        <v>443</v>
      </c>
      <c r="C11" s="99">
        <v>33</v>
      </c>
      <c r="D11" s="100">
        <v>66</v>
      </c>
      <c r="E11" s="100">
        <v>99</v>
      </c>
      <c r="F11" s="100">
        <v>198</v>
      </c>
      <c r="G11" s="101" t="s">
        <v>438</v>
      </c>
      <c r="H11" s="99">
        <v>55</v>
      </c>
      <c r="I11" s="100">
        <v>33</v>
      </c>
      <c r="J11" s="100">
        <v>11</v>
      </c>
      <c r="K11" s="100">
        <v>2</v>
      </c>
      <c r="L11" s="101" t="s">
        <v>439</v>
      </c>
      <c r="M11" s="99">
        <v>1400</v>
      </c>
      <c r="N11" s="100">
        <v>700</v>
      </c>
      <c r="O11" s="100">
        <v>280</v>
      </c>
      <c r="P11" s="100">
        <v>140</v>
      </c>
      <c r="Q11" s="101" t="s">
        <v>440</v>
      </c>
    </row>
    <row r="12" spans="1:17" ht="19.5" customHeight="1">
      <c r="B12" s="98" t="s">
        <v>444</v>
      </c>
      <c r="C12" s="99">
        <v>33</v>
      </c>
      <c r="D12" s="100">
        <v>66</v>
      </c>
      <c r="E12" s="100">
        <v>99</v>
      </c>
      <c r="F12" s="100">
        <v>198</v>
      </c>
      <c r="G12" s="101" t="s">
        <v>438</v>
      </c>
      <c r="H12" s="95">
        <v>60</v>
      </c>
      <c r="I12" s="96">
        <v>36</v>
      </c>
      <c r="J12" s="96">
        <v>12</v>
      </c>
      <c r="K12" s="96">
        <v>2</v>
      </c>
      <c r="L12" s="97" t="s">
        <v>439</v>
      </c>
      <c r="M12" s="95">
        <v>1100</v>
      </c>
      <c r="N12" s="96">
        <v>550</v>
      </c>
      <c r="O12" s="96">
        <v>220</v>
      </c>
      <c r="P12" s="96">
        <v>110</v>
      </c>
      <c r="Q12" s="97" t="s">
        <v>440</v>
      </c>
    </row>
    <row r="13" spans="1:17" ht="19.5" customHeight="1">
      <c r="B13" s="98" t="s">
        <v>445</v>
      </c>
      <c r="C13" s="99">
        <v>33</v>
      </c>
      <c r="D13" s="100">
        <v>66</v>
      </c>
      <c r="E13" s="100">
        <v>99</v>
      </c>
      <c r="F13" s="100">
        <v>198</v>
      </c>
      <c r="G13" s="101" t="s">
        <v>438</v>
      </c>
      <c r="H13" s="99">
        <v>60</v>
      </c>
      <c r="I13" s="100">
        <v>36</v>
      </c>
      <c r="J13" s="100">
        <v>12</v>
      </c>
      <c r="K13" s="100">
        <v>2</v>
      </c>
      <c r="L13" s="101" t="s">
        <v>439</v>
      </c>
      <c r="M13" s="99">
        <v>1200</v>
      </c>
      <c r="N13" s="100">
        <v>600</v>
      </c>
      <c r="O13" s="100">
        <v>240</v>
      </c>
      <c r="P13" s="100">
        <v>120</v>
      </c>
      <c r="Q13" s="101" t="s">
        <v>440</v>
      </c>
    </row>
    <row r="14" spans="1:17" ht="19.5" customHeight="1">
      <c r="B14" s="98" t="s">
        <v>446</v>
      </c>
      <c r="C14" s="99">
        <v>33</v>
      </c>
      <c r="D14" s="100">
        <v>66</v>
      </c>
      <c r="E14" s="100">
        <v>99</v>
      </c>
      <c r="F14" s="100">
        <v>198</v>
      </c>
      <c r="G14" s="101" t="s">
        <v>438</v>
      </c>
      <c r="H14" s="99">
        <v>60</v>
      </c>
      <c r="I14" s="100">
        <v>36</v>
      </c>
      <c r="J14" s="100">
        <v>12</v>
      </c>
      <c r="K14" s="100">
        <v>2</v>
      </c>
      <c r="L14" s="101" t="s">
        <v>439</v>
      </c>
      <c r="M14" s="99">
        <v>1300</v>
      </c>
      <c r="N14" s="100">
        <v>650</v>
      </c>
      <c r="O14" s="100">
        <v>260</v>
      </c>
      <c r="P14" s="100">
        <v>130</v>
      </c>
      <c r="Q14" s="101" t="s">
        <v>440</v>
      </c>
    </row>
    <row r="15" spans="1:17" ht="19.5" customHeight="1" thickBot="1">
      <c r="B15" s="98" t="s">
        <v>447</v>
      </c>
      <c r="C15" s="99">
        <v>33</v>
      </c>
      <c r="D15" s="100">
        <v>66</v>
      </c>
      <c r="E15" s="100">
        <v>99</v>
      </c>
      <c r="F15" s="100">
        <v>198</v>
      </c>
      <c r="G15" s="101" t="s">
        <v>438</v>
      </c>
      <c r="H15" s="99">
        <v>60</v>
      </c>
      <c r="I15" s="100">
        <v>36</v>
      </c>
      <c r="J15" s="100">
        <v>12</v>
      </c>
      <c r="K15" s="100">
        <v>2</v>
      </c>
      <c r="L15" s="101" t="s">
        <v>439</v>
      </c>
      <c r="M15" s="99">
        <v>1400</v>
      </c>
      <c r="N15" s="100">
        <v>700</v>
      </c>
      <c r="O15" s="100">
        <v>280</v>
      </c>
      <c r="P15" s="100">
        <v>140</v>
      </c>
      <c r="Q15" s="101" t="s">
        <v>440</v>
      </c>
    </row>
    <row r="16" spans="1:17" ht="19.5" customHeight="1">
      <c r="B16" s="98" t="s">
        <v>448</v>
      </c>
      <c r="C16" s="99">
        <v>33</v>
      </c>
      <c r="D16" s="100">
        <v>66</v>
      </c>
      <c r="E16" s="100">
        <v>99</v>
      </c>
      <c r="F16" s="100">
        <v>198</v>
      </c>
      <c r="G16" s="101" t="s">
        <v>438</v>
      </c>
      <c r="H16" s="95">
        <v>65</v>
      </c>
      <c r="I16" s="96">
        <v>39</v>
      </c>
      <c r="J16" s="96">
        <v>13</v>
      </c>
      <c r="K16" s="96">
        <v>3</v>
      </c>
      <c r="L16" s="97" t="s">
        <v>439</v>
      </c>
      <c r="M16" s="95">
        <v>1100</v>
      </c>
      <c r="N16" s="96">
        <v>550</v>
      </c>
      <c r="O16" s="96">
        <v>220</v>
      </c>
      <c r="P16" s="96">
        <v>110</v>
      </c>
      <c r="Q16" s="97" t="s">
        <v>440</v>
      </c>
    </row>
    <row r="17" spans="2:17" ht="19.5" customHeight="1">
      <c r="B17" s="98" t="s">
        <v>449</v>
      </c>
      <c r="C17" s="99">
        <v>33</v>
      </c>
      <c r="D17" s="100">
        <v>66</v>
      </c>
      <c r="E17" s="100">
        <v>99</v>
      </c>
      <c r="F17" s="100">
        <v>198</v>
      </c>
      <c r="G17" s="101" t="s">
        <v>438</v>
      </c>
      <c r="H17" s="99">
        <v>65</v>
      </c>
      <c r="I17" s="100">
        <v>39</v>
      </c>
      <c r="J17" s="100">
        <v>13</v>
      </c>
      <c r="K17" s="100">
        <v>3</v>
      </c>
      <c r="L17" s="101" t="s">
        <v>439</v>
      </c>
      <c r="M17" s="99">
        <v>1200</v>
      </c>
      <c r="N17" s="100">
        <v>600</v>
      </c>
      <c r="O17" s="100">
        <v>240</v>
      </c>
      <c r="P17" s="100">
        <v>120</v>
      </c>
      <c r="Q17" s="101" t="s">
        <v>440</v>
      </c>
    </row>
    <row r="18" spans="2:17" ht="19.5" customHeight="1">
      <c r="B18" s="98" t="s">
        <v>450</v>
      </c>
      <c r="C18" s="99">
        <v>33</v>
      </c>
      <c r="D18" s="100">
        <v>66</v>
      </c>
      <c r="E18" s="100">
        <v>99</v>
      </c>
      <c r="F18" s="100">
        <v>198</v>
      </c>
      <c r="G18" s="101" t="s">
        <v>438</v>
      </c>
      <c r="H18" s="99">
        <v>65</v>
      </c>
      <c r="I18" s="100">
        <v>39</v>
      </c>
      <c r="J18" s="100">
        <v>13</v>
      </c>
      <c r="K18" s="100">
        <v>3</v>
      </c>
      <c r="L18" s="101" t="s">
        <v>439</v>
      </c>
      <c r="M18" s="99">
        <v>1300</v>
      </c>
      <c r="N18" s="100">
        <v>650</v>
      </c>
      <c r="O18" s="100">
        <v>260</v>
      </c>
      <c r="P18" s="100">
        <v>130</v>
      </c>
      <c r="Q18" s="101" t="s">
        <v>440</v>
      </c>
    </row>
    <row r="19" spans="2:17" ht="19.5" customHeight="1" thickBot="1">
      <c r="B19" s="98" t="s">
        <v>451</v>
      </c>
      <c r="C19" s="99">
        <v>33</v>
      </c>
      <c r="D19" s="100">
        <v>66</v>
      </c>
      <c r="E19" s="100">
        <v>99</v>
      </c>
      <c r="F19" s="100">
        <v>198</v>
      </c>
      <c r="G19" s="101" t="s">
        <v>438</v>
      </c>
      <c r="H19" s="99">
        <v>65</v>
      </c>
      <c r="I19" s="100">
        <v>39</v>
      </c>
      <c r="J19" s="100">
        <v>13</v>
      </c>
      <c r="K19" s="100">
        <v>3</v>
      </c>
      <c r="L19" s="101" t="s">
        <v>439</v>
      </c>
      <c r="M19" s="99">
        <v>1400</v>
      </c>
      <c r="N19" s="100">
        <v>700</v>
      </c>
      <c r="O19" s="100">
        <v>280</v>
      </c>
      <c r="P19" s="100">
        <v>140</v>
      </c>
      <c r="Q19" s="101" t="s">
        <v>440</v>
      </c>
    </row>
    <row r="20" spans="2:17" ht="19.5" customHeight="1">
      <c r="B20" s="98" t="s">
        <v>452</v>
      </c>
      <c r="C20" s="99">
        <v>33</v>
      </c>
      <c r="D20" s="100">
        <v>66</v>
      </c>
      <c r="E20" s="100">
        <v>99</v>
      </c>
      <c r="F20" s="100">
        <v>198</v>
      </c>
      <c r="G20" s="101" t="s">
        <v>438</v>
      </c>
      <c r="H20" s="95">
        <v>70</v>
      </c>
      <c r="I20" s="96">
        <v>42</v>
      </c>
      <c r="J20" s="96">
        <v>14</v>
      </c>
      <c r="K20" s="96">
        <v>3</v>
      </c>
      <c r="L20" s="97" t="s">
        <v>439</v>
      </c>
      <c r="M20" s="95">
        <v>1100</v>
      </c>
      <c r="N20" s="96">
        <v>550</v>
      </c>
      <c r="O20" s="96">
        <v>220</v>
      </c>
      <c r="P20" s="96">
        <v>110</v>
      </c>
      <c r="Q20" s="97" t="s">
        <v>440</v>
      </c>
    </row>
    <row r="21" spans="2:17" ht="19.5" customHeight="1">
      <c r="B21" s="98" t="s">
        <v>453</v>
      </c>
      <c r="C21" s="99">
        <v>33</v>
      </c>
      <c r="D21" s="100">
        <v>66</v>
      </c>
      <c r="E21" s="100">
        <v>99</v>
      </c>
      <c r="F21" s="100">
        <v>198</v>
      </c>
      <c r="G21" s="101" t="s">
        <v>438</v>
      </c>
      <c r="H21" s="99">
        <v>70</v>
      </c>
      <c r="I21" s="100">
        <v>42</v>
      </c>
      <c r="J21" s="100">
        <v>14</v>
      </c>
      <c r="K21" s="100">
        <v>3</v>
      </c>
      <c r="L21" s="101" t="s">
        <v>439</v>
      </c>
      <c r="M21" s="99">
        <v>1200</v>
      </c>
      <c r="N21" s="100">
        <v>600</v>
      </c>
      <c r="O21" s="100">
        <v>240</v>
      </c>
      <c r="P21" s="100">
        <v>120</v>
      </c>
      <c r="Q21" s="101" t="s">
        <v>440</v>
      </c>
    </row>
    <row r="22" spans="2:17" ht="19.5" customHeight="1">
      <c r="B22" s="98" t="s">
        <v>454</v>
      </c>
      <c r="C22" s="99">
        <v>33</v>
      </c>
      <c r="D22" s="100">
        <v>66</v>
      </c>
      <c r="E22" s="100">
        <v>99</v>
      </c>
      <c r="F22" s="100">
        <v>198</v>
      </c>
      <c r="G22" s="101" t="s">
        <v>438</v>
      </c>
      <c r="H22" s="99">
        <v>70</v>
      </c>
      <c r="I22" s="100">
        <v>42</v>
      </c>
      <c r="J22" s="100">
        <v>14</v>
      </c>
      <c r="K22" s="100">
        <v>3</v>
      </c>
      <c r="L22" s="101" t="s">
        <v>439</v>
      </c>
      <c r="M22" s="99">
        <v>1300</v>
      </c>
      <c r="N22" s="100">
        <v>650</v>
      </c>
      <c r="O22" s="100">
        <v>260</v>
      </c>
      <c r="P22" s="100">
        <v>130</v>
      </c>
      <c r="Q22" s="101" t="s">
        <v>440</v>
      </c>
    </row>
    <row r="23" spans="2:17" ht="19.5" customHeight="1" thickBot="1">
      <c r="B23" s="98" t="s">
        <v>455</v>
      </c>
      <c r="C23" s="99">
        <v>33</v>
      </c>
      <c r="D23" s="100">
        <v>66</v>
      </c>
      <c r="E23" s="100">
        <v>99</v>
      </c>
      <c r="F23" s="100">
        <v>198</v>
      </c>
      <c r="G23" s="101" t="s">
        <v>438</v>
      </c>
      <c r="H23" s="99">
        <v>70</v>
      </c>
      <c r="I23" s="100">
        <v>42</v>
      </c>
      <c r="J23" s="100">
        <v>14</v>
      </c>
      <c r="K23" s="100">
        <v>3</v>
      </c>
      <c r="L23" s="101" t="s">
        <v>439</v>
      </c>
      <c r="M23" s="99">
        <v>1400</v>
      </c>
      <c r="N23" s="100">
        <v>700</v>
      </c>
      <c r="O23" s="100">
        <v>280</v>
      </c>
      <c r="P23" s="100">
        <v>140</v>
      </c>
      <c r="Q23" s="101" t="s">
        <v>440</v>
      </c>
    </row>
    <row r="24" spans="2:17" ht="19.5" customHeight="1">
      <c r="B24" s="94" t="s">
        <v>456</v>
      </c>
      <c r="C24" s="95">
        <v>36</v>
      </c>
      <c r="D24" s="96">
        <v>72</v>
      </c>
      <c r="E24" s="96">
        <v>108</v>
      </c>
      <c r="F24" s="96">
        <v>216</v>
      </c>
      <c r="G24" s="97" t="s">
        <v>438</v>
      </c>
      <c r="H24" s="95">
        <v>55</v>
      </c>
      <c r="I24" s="96">
        <v>33</v>
      </c>
      <c r="J24" s="96">
        <v>11</v>
      </c>
      <c r="K24" s="96">
        <v>2</v>
      </c>
      <c r="L24" s="97" t="s">
        <v>439</v>
      </c>
      <c r="M24" s="95">
        <v>1100</v>
      </c>
      <c r="N24" s="96">
        <v>550</v>
      </c>
      <c r="O24" s="96">
        <v>220</v>
      </c>
      <c r="P24" s="96">
        <v>110</v>
      </c>
      <c r="Q24" s="97" t="s">
        <v>440</v>
      </c>
    </row>
    <row r="25" spans="2:17" ht="19.5" customHeight="1">
      <c r="B25" s="98" t="s">
        <v>457</v>
      </c>
      <c r="C25" s="99">
        <v>36</v>
      </c>
      <c r="D25" s="100">
        <v>72</v>
      </c>
      <c r="E25" s="100">
        <v>108</v>
      </c>
      <c r="F25" s="100">
        <v>216</v>
      </c>
      <c r="G25" s="101" t="s">
        <v>438</v>
      </c>
      <c r="H25" s="99">
        <v>55</v>
      </c>
      <c r="I25" s="100">
        <v>33</v>
      </c>
      <c r="J25" s="100">
        <v>11</v>
      </c>
      <c r="K25" s="100">
        <v>2</v>
      </c>
      <c r="L25" s="101" t="s">
        <v>439</v>
      </c>
      <c r="M25" s="99">
        <v>1200</v>
      </c>
      <c r="N25" s="100">
        <v>600</v>
      </c>
      <c r="O25" s="100">
        <v>240</v>
      </c>
      <c r="P25" s="100">
        <v>120</v>
      </c>
      <c r="Q25" s="101" t="s">
        <v>440</v>
      </c>
    </row>
    <row r="26" spans="2:17" ht="19.5" customHeight="1">
      <c r="B26" s="98" t="s">
        <v>458</v>
      </c>
      <c r="C26" s="99">
        <v>36</v>
      </c>
      <c r="D26" s="100">
        <v>72</v>
      </c>
      <c r="E26" s="100">
        <v>108</v>
      </c>
      <c r="F26" s="100">
        <v>216</v>
      </c>
      <c r="G26" s="101" t="s">
        <v>438</v>
      </c>
      <c r="H26" s="99">
        <v>55</v>
      </c>
      <c r="I26" s="100">
        <v>33</v>
      </c>
      <c r="J26" s="100">
        <v>11</v>
      </c>
      <c r="K26" s="100">
        <v>2</v>
      </c>
      <c r="L26" s="101" t="s">
        <v>439</v>
      </c>
      <c r="M26" s="99">
        <v>1300</v>
      </c>
      <c r="N26" s="100">
        <v>650</v>
      </c>
      <c r="O26" s="100">
        <v>260</v>
      </c>
      <c r="P26" s="100">
        <v>130</v>
      </c>
      <c r="Q26" s="101" t="s">
        <v>440</v>
      </c>
    </row>
    <row r="27" spans="2:17" ht="19.5" customHeight="1" thickBot="1">
      <c r="B27" s="98" t="s">
        <v>459</v>
      </c>
      <c r="C27" s="99">
        <v>36</v>
      </c>
      <c r="D27" s="100">
        <v>72</v>
      </c>
      <c r="E27" s="100">
        <v>108</v>
      </c>
      <c r="F27" s="100">
        <v>216</v>
      </c>
      <c r="G27" s="101" t="s">
        <v>438</v>
      </c>
      <c r="H27" s="99">
        <v>55</v>
      </c>
      <c r="I27" s="100">
        <v>33</v>
      </c>
      <c r="J27" s="100">
        <v>11</v>
      </c>
      <c r="K27" s="100">
        <v>2</v>
      </c>
      <c r="L27" s="101" t="s">
        <v>439</v>
      </c>
      <c r="M27" s="99">
        <v>1400</v>
      </c>
      <c r="N27" s="100">
        <v>700</v>
      </c>
      <c r="O27" s="100">
        <v>280</v>
      </c>
      <c r="P27" s="100">
        <v>140</v>
      </c>
      <c r="Q27" s="101" t="s">
        <v>440</v>
      </c>
    </row>
    <row r="28" spans="2:17" ht="19.5" customHeight="1">
      <c r="B28" s="98" t="s">
        <v>460</v>
      </c>
      <c r="C28" s="99">
        <v>36</v>
      </c>
      <c r="D28" s="100">
        <v>72</v>
      </c>
      <c r="E28" s="100">
        <v>108</v>
      </c>
      <c r="F28" s="100">
        <v>216</v>
      </c>
      <c r="G28" s="101" t="s">
        <v>438</v>
      </c>
      <c r="H28" s="95">
        <v>60</v>
      </c>
      <c r="I28" s="96">
        <v>36</v>
      </c>
      <c r="J28" s="96">
        <v>12</v>
      </c>
      <c r="K28" s="96">
        <v>2</v>
      </c>
      <c r="L28" s="97" t="s">
        <v>439</v>
      </c>
      <c r="M28" s="95">
        <v>1100</v>
      </c>
      <c r="N28" s="96">
        <v>550</v>
      </c>
      <c r="O28" s="96">
        <v>220</v>
      </c>
      <c r="P28" s="96">
        <v>110</v>
      </c>
      <c r="Q28" s="97" t="s">
        <v>440</v>
      </c>
    </row>
    <row r="29" spans="2:17" ht="19.5" customHeight="1">
      <c r="B29" s="98" t="s">
        <v>461</v>
      </c>
      <c r="C29" s="99">
        <v>36</v>
      </c>
      <c r="D29" s="100">
        <v>72</v>
      </c>
      <c r="E29" s="100">
        <v>108</v>
      </c>
      <c r="F29" s="100">
        <v>216</v>
      </c>
      <c r="G29" s="101" t="s">
        <v>438</v>
      </c>
      <c r="H29" s="99">
        <v>60</v>
      </c>
      <c r="I29" s="100">
        <v>36</v>
      </c>
      <c r="J29" s="100">
        <v>12</v>
      </c>
      <c r="K29" s="100">
        <v>2</v>
      </c>
      <c r="L29" s="101" t="s">
        <v>439</v>
      </c>
      <c r="M29" s="99">
        <v>1200</v>
      </c>
      <c r="N29" s="100">
        <v>600</v>
      </c>
      <c r="O29" s="100">
        <v>240</v>
      </c>
      <c r="P29" s="100">
        <v>120</v>
      </c>
      <c r="Q29" s="101" t="s">
        <v>440</v>
      </c>
    </row>
    <row r="30" spans="2:17" ht="19.5" customHeight="1">
      <c r="B30" s="98" t="s">
        <v>462</v>
      </c>
      <c r="C30" s="99">
        <v>36</v>
      </c>
      <c r="D30" s="100">
        <v>72</v>
      </c>
      <c r="E30" s="100">
        <v>108</v>
      </c>
      <c r="F30" s="100">
        <v>216</v>
      </c>
      <c r="G30" s="101" t="s">
        <v>438</v>
      </c>
      <c r="H30" s="99">
        <v>60</v>
      </c>
      <c r="I30" s="100">
        <v>36</v>
      </c>
      <c r="J30" s="100">
        <v>12</v>
      </c>
      <c r="K30" s="100">
        <v>2</v>
      </c>
      <c r="L30" s="101" t="s">
        <v>439</v>
      </c>
      <c r="M30" s="99">
        <v>1300</v>
      </c>
      <c r="N30" s="100">
        <v>650</v>
      </c>
      <c r="O30" s="100">
        <v>260</v>
      </c>
      <c r="P30" s="100">
        <v>130</v>
      </c>
      <c r="Q30" s="101" t="s">
        <v>440</v>
      </c>
    </row>
    <row r="31" spans="2:17" ht="19.5" customHeight="1" thickBot="1">
      <c r="B31" s="98" t="s">
        <v>463</v>
      </c>
      <c r="C31" s="99">
        <v>36</v>
      </c>
      <c r="D31" s="100">
        <v>72</v>
      </c>
      <c r="E31" s="100">
        <v>108</v>
      </c>
      <c r="F31" s="100">
        <v>216</v>
      </c>
      <c r="G31" s="101" t="s">
        <v>438</v>
      </c>
      <c r="H31" s="99">
        <v>60</v>
      </c>
      <c r="I31" s="100">
        <v>36</v>
      </c>
      <c r="J31" s="100">
        <v>12</v>
      </c>
      <c r="K31" s="100">
        <v>2</v>
      </c>
      <c r="L31" s="101" t="s">
        <v>439</v>
      </c>
      <c r="M31" s="99">
        <v>1400</v>
      </c>
      <c r="N31" s="100">
        <v>700</v>
      </c>
      <c r="O31" s="100">
        <v>280</v>
      </c>
      <c r="P31" s="100">
        <v>140</v>
      </c>
      <c r="Q31" s="101" t="s">
        <v>440</v>
      </c>
    </row>
    <row r="32" spans="2:17" ht="19.5" customHeight="1">
      <c r="B32" s="98" t="s">
        <v>464</v>
      </c>
      <c r="C32" s="99">
        <v>36</v>
      </c>
      <c r="D32" s="100">
        <v>72</v>
      </c>
      <c r="E32" s="100">
        <v>108</v>
      </c>
      <c r="F32" s="100">
        <v>216</v>
      </c>
      <c r="G32" s="101" t="s">
        <v>438</v>
      </c>
      <c r="H32" s="95">
        <v>65</v>
      </c>
      <c r="I32" s="96">
        <v>39</v>
      </c>
      <c r="J32" s="96">
        <v>13</v>
      </c>
      <c r="K32" s="96">
        <v>3</v>
      </c>
      <c r="L32" s="97" t="s">
        <v>439</v>
      </c>
      <c r="M32" s="95">
        <v>1100</v>
      </c>
      <c r="N32" s="96">
        <v>550</v>
      </c>
      <c r="O32" s="96">
        <v>220</v>
      </c>
      <c r="P32" s="96">
        <v>110</v>
      </c>
      <c r="Q32" s="97" t="s">
        <v>440</v>
      </c>
    </row>
    <row r="33" spans="2:17" ht="19.5" customHeight="1">
      <c r="B33" s="98" t="s">
        <v>465</v>
      </c>
      <c r="C33" s="99">
        <v>36</v>
      </c>
      <c r="D33" s="100">
        <v>72</v>
      </c>
      <c r="E33" s="100">
        <v>108</v>
      </c>
      <c r="F33" s="100">
        <v>216</v>
      </c>
      <c r="G33" s="101" t="s">
        <v>438</v>
      </c>
      <c r="H33" s="99">
        <v>65</v>
      </c>
      <c r="I33" s="100">
        <v>39</v>
      </c>
      <c r="J33" s="100">
        <v>13</v>
      </c>
      <c r="K33" s="100">
        <v>3</v>
      </c>
      <c r="L33" s="101" t="s">
        <v>439</v>
      </c>
      <c r="M33" s="99">
        <v>1200</v>
      </c>
      <c r="N33" s="100">
        <v>600</v>
      </c>
      <c r="O33" s="100">
        <v>240</v>
      </c>
      <c r="P33" s="100">
        <v>120</v>
      </c>
      <c r="Q33" s="101" t="s">
        <v>440</v>
      </c>
    </row>
    <row r="34" spans="2:17" ht="19.5" customHeight="1">
      <c r="B34" s="98" t="s">
        <v>466</v>
      </c>
      <c r="C34" s="99">
        <v>36</v>
      </c>
      <c r="D34" s="100">
        <v>72</v>
      </c>
      <c r="E34" s="100">
        <v>108</v>
      </c>
      <c r="F34" s="100">
        <v>216</v>
      </c>
      <c r="G34" s="101" t="s">
        <v>438</v>
      </c>
      <c r="H34" s="99">
        <v>65</v>
      </c>
      <c r="I34" s="100">
        <v>39</v>
      </c>
      <c r="J34" s="100">
        <v>13</v>
      </c>
      <c r="K34" s="100">
        <v>3</v>
      </c>
      <c r="L34" s="101" t="s">
        <v>439</v>
      </c>
      <c r="M34" s="99">
        <v>1300</v>
      </c>
      <c r="N34" s="100">
        <v>650</v>
      </c>
      <c r="O34" s="100">
        <v>260</v>
      </c>
      <c r="P34" s="100">
        <v>130</v>
      </c>
      <c r="Q34" s="101" t="s">
        <v>440</v>
      </c>
    </row>
    <row r="35" spans="2:17" ht="19.5" customHeight="1" thickBot="1">
      <c r="B35" s="98" t="s">
        <v>467</v>
      </c>
      <c r="C35" s="99">
        <v>36</v>
      </c>
      <c r="D35" s="100">
        <v>72</v>
      </c>
      <c r="E35" s="100">
        <v>108</v>
      </c>
      <c r="F35" s="100">
        <v>216</v>
      </c>
      <c r="G35" s="101" t="s">
        <v>438</v>
      </c>
      <c r="H35" s="99">
        <v>65</v>
      </c>
      <c r="I35" s="100">
        <v>39</v>
      </c>
      <c r="J35" s="100">
        <v>13</v>
      </c>
      <c r="K35" s="100">
        <v>3</v>
      </c>
      <c r="L35" s="101" t="s">
        <v>439</v>
      </c>
      <c r="M35" s="99">
        <v>1400</v>
      </c>
      <c r="N35" s="100">
        <v>700</v>
      </c>
      <c r="O35" s="100">
        <v>280</v>
      </c>
      <c r="P35" s="100">
        <v>140</v>
      </c>
      <c r="Q35" s="101" t="s">
        <v>440</v>
      </c>
    </row>
    <row r="36" spans="2:17" ht="19.5" customHeight="1">
      <c r="B36" s="98" t="s">
        <v>468</v>
      </c>
      <c r="C36" s="99">
        <v>36</v>
      </c>
      <c r="D36" s="100">
        <v>72</v>
      </c>
      <c r="E36" s="100">
        <v>108</v>
      </c>
      <c r="F36" s="100">
        <v>216</v>
      </c>
      <c r="G36" s="101" t="s">
        <v>438</v>
      </c>
      <c r="H36" s="95">
        <v>70</v>
      </c>
      <c r="I36" s="96">
        <v>42</v>
      </c>
      <c r="J36" s="96">
        <v>14</v>
      </c>
      <c r="K36" s="96">
        <v>3</v>
      </c>
      <c r="L36" s="97" t="s">
        <v>439</v>
      </c>
      <c r="M36" s="95">
        <v>1100</v>
      </c>
      <c r="N36" s="96">
        <v>550</v>
      </c>
      <c r="O36" s="96">
        <v>220</v>
      </c>
      <c r="P36" s="96">
        <v>110</v>
      </c>
      <c r="Q36" s="97" t="s">
        <v>440</v>
      </c>
    </row>
    <row r="37" spans="2:17" ht="19.5" customHeight="1">
      <c r="B37" s="98" t="s">
        <v>469</v>
      </c>
      <c r="C37" s="99">
        <v>36</v>
      </c>
      <c r="D37" s="100">
        <v>72</v>
      </c>
      <c r="E37" s="100">
        <v>108</v>
      </c>
      <c r="F37" s="100">
        <v>216</v>
      </c>
      <c r="G37" s="101" t="s">
        <v>438</v>
      </c>
      <c r="H37" s="99">
        <v>70</v>
      </c>
      <c r="I37" s="100">
        <v>42</v>
      </c>
      <c r="J37" s="100">
        <v>14</v>
      </c>
      <c r="K37" s="100">
        <v>3</v>
      </c>
      <c r="L37" s="101" t="s">
        <v>439</v>
      </c>
      <c r="M37" s="99">
        <v>1200</v>
      </c>
      <c r="N37" s="100">
        <v>600</v>
      </c>
      <c r="O37" s="100">
        <v>240</v>
      </c>
      <c r="P37" s="100">
        <v>120</v>
      </c>
      <c r="Q37" s="101" t="s">
        <v>440</v>
      </c>
    </row>
    <row r="38" spans="2:17" ht="19.5" customHeight="1">
      <c r="B38" s="98" t="s">
        <v>470</v>
      </c>
      <c r="C38" s="99">
        <v>36</v>
      </c>
      <c r="D38" s="100">
        <v>72</v>
      </c>
      <c r="E38" s="100">
        <v>108</v>
      </c>
      <c r="F38" s="100">
        <v>216</v>
      </c>
      <c r="G38" s="101" t="s">
        <v>438</v>
      </c>
      <c r="H38" s="99">
        <v>70</v>
      </c>
      <c r="I38" s="100">
        <v>42</v>
      </c>
      <c r="J38" s="100">
        <v>14</v>
      </c>
      <c r="K38" s="100">
        <v>3</v>
      </c>
      <c r="L38" s="101" t="s">
        <v>439</v>
      </c>
      <c r="M38" s="99">
        <v>1300</v>
      </c>
      <c r="N38" s="100">
        <v>650</v>
      </c>
      <c r="O38" s="100">
        <v>260</v>
      </c>
      <c r="P38" s="100">
        <v>130</v>
      </c>
      <c r="Q38" s="101" t="s">
        <v>440</v>
      </c>
    </row>
    <row r="39" spans="2:17" ht="19.5" customHeight="1" thickBot="1">
      <c r="B39" s="98" t="s">
        <v>471</v>
      </c>
      <c r="C39" s="99">
        <v>36</v>
      </c>
      <c r="D39" s="100">
        <v>72</v>
      </c>
      <c r="E39" s="100">
        <v>108</v>
      </c>
      <c r="F39" s="100">
        <v>216</v>
      </c>
      <c r="G39" s="101" t="s">
        <v>438</v>
      </c>
      <c r="H39" s="99">
        <v>70</v>
      </c>
      <c r="I39" s="100">
        <v>42</v>
      </c>
      <c r="J39" s="100">
        <v>14</v>
      </c>
      <c r="K39" s="100">
        <v>3</v>
      </c>
      <c r="L39" s="101" t="s">
        <v>439</v>
      </c>
      <c r="M39" s="99">
        <v>1400</v>
      </c>
      <c r="N39" s="100">
        <v>700</v>
      </c>
      <c r="O39" s="100">
        <v>280</v>
      </c>
      <c r="P39" s="100">
        <v>140</v>
      </c>
      <c r="Q39" s="101" t="s">
        <v>440</v>
      </c>
    </row>
    <row r="40" spans="2:17" ht="19.5" customHeight="1">
      <c r="B40" s="94" t="s">
        <v>472</v>
      </c>
      <c r="C40" s="95">
        <v>39</v>
      </c>
      <c r="D40" s="96">
        <v>78</v>
      </c>
      <c r="E40" s="96">
        <v>117</v>
      </c>
      <c r="F40" s="96">
        <v>234</v>
      </c>
      <c r="G40" s="97" t="s">
        <v>438</v>
      </c>
      <c r="H40" s="95">
        <v>55</v>
      </c>
      <c r="I40" s="96">
        <v>33</v>
      </c>
      <c r="J40" s="96">
        <v>11</v>
      </c>
      <c r="K40" s="96">
        <v>2</v>
      </c>
      <c r="L40" s="97" t="s">
        <v>439</v>
      </c>
      <c r="M40" s="95">
        <v>1100</v>
      </c>
      <c r="N40" s="96">
        <v>550</v>
      </c>
      <c r="O40" s="96">
        <v>220</v>
      </c>
      <c r="P40" s="96">
        <v>110</v>
      </c>
      <c r="Q40" s="97" t="s">
        <v>440</v>
      </c>
    </row>
    <row r="41" spans="2:17" ht="19.5" customHeight="1">
      <c r="B41" s="98" t="s">
        <v>473</v>
      </c>
      <c r="C41" s="99">
        <v>39</v>
      </c>
      <c r="D41" s="100">
        <v>78</v>
      </c>
      <c r="E41" s="100">
        <v>117</v>
      </c>
      <c r="F41" s="100">
        <v>234</v>
      </c>
      <c r="G41" s="101" t="s">
        <v>438</v>
      </c>
      <c r="H41" s="99">
        <v>55</v>
      </c>
      <c r="I41" s="100">
        <v>33</v>
      </c>
      <c r="J41" s="100">
        <v>11</v>
      </c>
      <c r="K41" s="100">
        <v>2</v>
      </c>
      <c r="L41" s="101" t="s">
        <v>439</v>
      </c>
      <c r="M41" s="99">
        <v>1200</v>
      </c>
      <c r="N41" s="100">
        <v>600</v>
      </c>
      <c r="O41" s="100">
        <v>240</v>
      </c>
      <c r="P41" s="100">
        <v>120</v>
      </c>
      <c r="Q41" s="101" t="s">
        <v>440</v>
      </c>
    </row>
    <row r="42" spans="2:17" ht="19.5" customHeight="1">
      <c r="B42" s="98" t="s">
        <v>474</v>
      </c>
      <c r="C42" s="99">
        <v>39</v>
      </c>
      <c r="D42" s="100">
        <v>78</v>
      </c>
      <c r="E42" s="100">
        <v>117</v>
      </c>
      <c r="F42" s="100">
        <v>234</v>
      </c>
      <c r="G42" s="101" t="s">
        <v>438</v>
      </c>
      <c r="H42" s="99">
        <v>55</v>
      </c>
      <c r="I42" s="100">
        <v>33</v>
      </c>
      <c r="J42" s="100">
        <v>11</v>
      </c>
      <c r="K42" s="100">
        <v>2</v>
      </c>
      <c r="L42" s="101" t="s">
        <v>439</v>
      </c>
      <c r="M42" s="99">
        <v>1300</v>
      </c>
      <c r="N42" s="100">
        <v>650</v>
      </c>
      <c r="O42" s="100">
        <v>260</v>
      </c>
      <c r="P42" s="100">
        <v>130</v>
      </c>
      <c r="Q42" s="101" t="s">
        <v>440</v>
      </c>
    </row>
    <row r="43" spans="2:17" ht="19.5" customHeight="1" thickBot="1">
      <c r="B43" s="98" t="s">
        <v>475</v>
      </c>
      <c r="C43" s="99">
        <v>39</v>
      </c>
      <c r="D43" s="100">
        <v>78</v>
      </c>
      <c r="E43" s="100">
        <v>117</v>
      </c>
      <c r="F43" s="100">
        <v>234</v>
      </c>
      <c r="G43" s="101" t="s">
        <v>438</v>
      </c>
      <c r="H43" s="99">
        <v>55</v>
      </c>
      <c r="I43" s="100">
        <v>33</v>
      </c>
      <c r="J43" s="100">
        <v>11</v>
      </c>
      <c r="K43" s="100">
        <v>2</v>
      </c>
      <c r="L43" s="101" t="s">
        <v>439</v>
      </c>
      <c r="M43" s="99">
        <v>1400</v>
      </c>
      <c r="N43" s="100">
        <v>700</v>
      </c>
      <c r="O43" s="100">
        <v>280</v>
      </c>
      <c r="P43" s="100">
        <v>140</v>
      </c>
      <c r="Q43" s="101" t="s">
        <v>440</v>
      </c>
    </row>
    <row r="44" spans="2:17" ht="19.5" customHeight="1">
      <c r="B44" s="98" t="s">
        <v>476</v>
      </c>
      <c r="C44" s="99">
        <v>39</v>
      </c>
      <c r="D44" s="100">
        <v>78</v>
      </c>
      <c r="E44" s="100">
        <v>117</v>
      </c>
      <c r="F44" s="100">
        <v>234</v>
      </c>
      <c r="G44" s="101" t="s">
        <v>438</v>
      </c>
      <c r="H44" s="95">
        <v>60</v>
      </c>
      <c r="I44" s="96">
        <v>36</v>
      </c>
      <c r="J44" s="96">
        <v>12</v>
      </c>
      <c r="K44" s="96">
        <v>2</v>
      </c>
      <c r="L44" s="97" t="s">
        <v>439</v>
      </c>
      <c r="M44" s="95">
        <v>1100</v>
      </c>
      <c r="N44" s="96">
        <v>550</v>
      </c>
      <c r="O44" s="96">
        <v>220</v>
      </c>
      <c r="P44" s="96">
        <v>110</v>
      </c>
      <c r="Q44" s="97" t="s">
        <v>440</v>
      </c>
    </row>
    <row r="45" spans="2:17" ht="19.5" customHeight="1">
      <c r="B45" s="98" t="s">
        <v>477</v>
      </c>
      <c r="C45" s="99">
        <v>39</v>
      </c>
      <c r="D45" s="100">
        <v>78</v>
      </c>
      <c r="E45" s="100">
        <v>117</v>
      </c>
      <c r="F45" s="100">
        <v>234</v>
      </c>
      <c r="G45" s="101" t="s">
        <v>438</v>
      </c>
      <c r="H45" s="99">
        <v>60</v>
      </c>
      <c r="I45" s="100">
        <v>36</v>
      </c>
      <c r="J45" s="100">
        <v>12</v>
      </c>
      <c r="K45" s="100">
        <v>2</v>
      </c>
      <c r="L45" s="101" t="s">
        <v>439</v>
      </c>
      <c r="M45" s="99">
        <v>1200</v>
      </c>
      <c r="N45" s="100">
        <v>600</v>
      </c>
      <c r="O45" s="100">
        <v>240</v>
      </c>
      <c r="P45" s="100">
        <v>120</v>
      </c>
      <c r="Q45" s="101" t="s">
        <v>440</v>
      </c>
    </row>
    <row r="46" spans="2:17" ht="19.5" customHeight="1">
      <c r="B46" s="98" t="s">
        <v>478</v>
      </c>
      <c r="C46" s="99">
        <v>39</v>
      </c>
      <c r="D46" s="100">
        <v>78</v>
      </c>
      <c r="E46" s="100">
        <v>117</v>
      </c>
      <c r="F46" s="100">
        <v>234</v>
      </c>
      <c r="G46" s="101" t="s">
        <v>438</v>
      </c>
      <c r="H46" s="99">
        <v>60</v>
      </c>
      <c r="I46" s="100">
        <v>36</v>
      </c>
      <c r="J46" s="100">
        <v>12</v>
      </c>
      <c r="K46" s="100">
        <v>2</v>
      </c>
      <c r="L46" s="101" t="s">
        <v>439</v>
      </c>
      <c r="M46" s="99">
        <v>1300</v>
      </c>
      <c r="N46" s="100">
        <v>650</v>
      </c>
      <c r="O46" s="100">
        <v>260</v>
      </c>
      <c r="P46" s="100">
        <v>130</v>
      </c>
      <c r="Q46" s="101" t="s">
        <v>440</v>
      </c>
    </row>
    <row r="47" spans="2:17" ht="19.5" customHeight="1" thickBot="1">
      <c r="B47" s="98" t="s">
        <v>479</v>
      </c>
      <c r="C47" s="99">
        <v>39</v>
      </c>
      <c r="D47" s="100">
        <v>78</v>
      </c>
      <c r="E47" s="100">
        <v>117</v>
      </c>
      <c r="F47" s="100">
        <v>234</v>
      </c>
      <c r="G47" s="101" t="s">
        <v>438</v>
      </c>
      <c r="H47" s="99">
        <v>60</v>
      </c>
      <c r="I47" s="100">
        <v>36</v>
      </c>
      <c r="J47" s="100">
        <v>12</v>
      </c>
      <c r="K47" s="100">
        <v>2</v>
      </c>
      <c r="L47" s="101" t="s">
        <v>439</v>
      </c>
      <c r="M47" s="99">
        <v>1400</v>
      </c>
      <c r="N47" s="100">
        <v>700</v>
      </c>
      <c r="O47" s="100">
        <v>280</v>
      </c>
      <c r="P47" s="100">
        <v>140</v>
      </c>
      <c r="Q47" s="101" t="s">
        <v>440</v>
      </c>
    </row>
    <row r="48" spans="2:17" ht="19.5" customHeight="1">
      <c r="B48" s="98" t="s">
        <v>480</v>
      </c>
      <c r="C48" s="99">
        <v>39</v>
      </c>
      <c r="D48" s="100">
        <v>78</v>
      </c>
      <c r="E48" s="100">
        <v>117</v>
      </c>
      <c r="F48" s="100">
        <v>234</v>
      </c>
      <c r="G48" s="101" t="s">
        <v>438</v>
      </c>
      <c r="H48" s="95">
        <v>65</v>
      </c>
      <c r="I48" s="96">
        <v>39</v>
      </c>
      <c r="J48" s="96">
        <v>13</v>
      </c>
      <c r="K48" s="96">
        <v>3</v>
      </c>
      <c r="L48" s="97" t="s">
        <v>439</v>
      </c>
      <c r="M48" s="95">
        <v>1100</v>
      </c>
      <c r="N48" s="96">
        <v>550</v>
      </c>
      <c r="O48" s="96">
        <v>220</v>
      </c>
      <c r="P48" s="96">
        <v>110</v>
      </c>
      <c r="Q48" s="97" t="s">
        <v>440</v>
      </c>
    </row>
    <row r="49" spans="2:17" ht="19.5" customHeight="1">
      <c r="B49" s="98" t="s">
        <v>481</v>
      </c>
      <c r="C49" s="99">
        <v>39</v>
      </c>
      <c r="D49" s="100">
        <v>78</v>
      </c>
      <c r="E49" s="100">
        <v>117</v>
      </c>
      <c r="F49" s="100">
        <v>234</v>
      </c>
      <c r="G49" s="101" t="s">
        <v>438</v>
      </c>
      <c r="H49" s="99">
        <v>65</v>
      </c>
      <c r="I49" s="100">
        <v>39</v>
      </c>
      <c r="J49" s="100">
        <v>13</v>
      </c>
      <c r="K49" s="100">
        <v>3</v>
      </c>
      <c r="L49" s="101" t="s">
        <v>439</v>
      </c>
      <c r="M49" s="99">
        <v>1200</v>
      </c>
      <c r="N49" s="100">
        <v>600</v>
      </c>
      <c r="O49" s="100">
        <v>240</v>
      </c>
      <c r="P49" s="100">
        <v>120</v>
      </c>
      <c r="Q49" s="101" t="s">
        <v>440</v>
      </c>
    </row>
    <row r="50" spans="2:17" ht="19.5" customHeight="1">
      <c r="B50" s="98" t="s">
        <v>482</v>
      </c>
      <c r="C50" s="99">
        <v>39</v>
      </c>
      <c r="D50" s="100">
        <v>78</v>
      </c>
      <c r="E50" s="100">
        <v>117</v>
      </c>
      <c r="F50" s="100">
        <v>234</v>
      </c>
      <c r="G50" s="101" t="s">
        <v>438</v>
      </c>
      <c r="H50" s="99">
        <v>65</v>
      </c>
      <c r="I50" s="100">
        <v>39</v>
      </c>
      <c r="J50" s="100">
        <v>13</v>
      </c>
      <c r="K50" s="100">
        <v>3</v>
      </c>
      <c r="L50" s="101" t="s">
        <v>439</v>
      </c>
      <c r="M50" s="99">
        <v>1300</v>
      </c>
      <c r="N50" s="100">
        <v>650</v>
      </c>
      <c r="O50" s="100">
        <v>260</v>
      </c>
      <c r="P50" s="100">
        <v>130</v>
      </c>
      <c r="Q50" s="101" t="s">
        <v>440</v>
      </c>
    </row>
    <row r="51" spans="2:17" ht="19.5" customHeight="1" thickBot="1">
      <c r="B51" s="98" t="s">
        <v>483</v>
      </c>
      <c r="C51" s="99">
        <v>39</v>
      </c>
      <c r="D51" s="100">
        <v>78</v>
      </c>
      <c r="E51" s="100">
        <v>117</v>
      </c>
      <c r="F51" s="100">
        <v>234</v>
      </c>
      <c r="G51" s="101" t="s">
        <v>438</v>
      </c>
      <c r="H51" s="99">
        <v>65</v>
      </c>
      <c r="I51" s="100">
        <v>39</v>
      </c>
      <c r="J51" s="100">
        <v>13</v>
      </c>
      <c r="K51" s="100">
        <v>3</v>
      </c>
      <c r="L51" s="101" t="s">
        <v>439</v>
      </c>
      <c r="M51" s="99">
        <v>1400</v>
      </c>
      <c r="N51" s="100">
        <v>700</v>
      </c>
      <c r="O51" s="100">
        <v>280</v>
      </c>
      <c r="P51" s="100">
        <v>140</v>
      </c>
      <c r="Q51" s="101" t="s">
        <v>440</v>
      </c>
    </row>
    <row r="52" spans="2:17" ht="19.5" customHeight="1">
      <c r="B52" s="98" t="s">
        <v>484</v>
      </c>
      <c r="C52" s="99">
        <v>39</v>
      </c>
      <c r="D52" s="100">
        <v>78</v>
      </c>
      <c r="E52" s="100">
        <v>117</v>
      </c>
      <c r="F52" s="100">
        <v>234</v>
      </c>
      <c r="G52" s="101" t="s">
        <v>438</v>
      </c>
      <c r="H52" s="95">
        <v>70</v>
      </c>
      <c r="I52" s="96">
        <v>42</v>
      </c>
      <c r="J52" s="96">
        <v>14</v>
      </c>
      <c r="K52" s="96">
        <v>3</v>
      </c>
      <c r="L52" s="97" t="s">
        <v>439</v>
      </c>
      <c r="M52" s="95">
        <v>1100</v>
      </c>
      <c r="N52" s="96">
        <v>550</v>
      </c>
      <c r="O52" s="96">
        <v>220</v>
      </c>
      <c r="P52" s="96">
        <v>110</v>
      </c>
      <c r="Q52" s="97" t="s">
        <v>440</v>
      </c>
    </row>
    <row r="53" spans="2:17" ht="19.5" customHeight="1">
      <c r="B53" s="98" t="s">
        <v>485</v>
      </c>
      <c r="C53" s="99">
        <v>39</v>
      </c>
      <c r="D53" s="100">
        <v>78</v>
      </c>
      <c r="E53" s="100">
        <v>117</v>
      </c>
      <c r="F53" s="100">
        <v>234</v>
      </c>
      <c r="G53" s="101" t="s">
        <v>438</v>
      </c>
      <c r="H53" s="99">
        <v>70</v>
      </c>
      <c r="I53" s="100">
        <v>42</v>
      </c>
      <c r="J53" s="100">
        <v>14</v>
      </c>
      <c r="K53" s="100">
        <v>3</v>
      </c>
      <c r="L53" s="101" t="s">
        <v>439</v>
      </c>
      <c r="M53" s="99">
        <v>1200</v>
      </c>
      <c r="N53" s="100">
        <v>600</v>
      </c>
      <c r="O53" s="100">
        <v>240</v>
      </c>
      <c r="P53" s="100">
        <v>120</v>
      </c>
      <c r="Q53" s="101" t="s">
        <v>440</v>
      </c>
    </row>
    <row r="54" spans="2:17" ht="19.5" customHeight="1">
      <c r="B54" s="98" t="s">
        <v>486</v>
      </c>
      <c r="C54" s="99">
        <v>39</v>
      </c>
      <c r="D54" s="100">
        <v>78</v>
      </c>
      <c r="E54" s="100">
        <v>117</v>
      </c>
      <c r="F54" s="100">
        <v>234</v>
      </c>
      <c r="G54" s="101" t="s">
        <v>438</v>
      </c>
      <c r="H54" s="99">
        <v>70</v>
      </c>
      <c r="I54" s="100">
        <v>42</v>
      </c>
      <c r="J54" s="100">
        <v>14</v>
      </c>
      <c r="K54" s="100">
        <v>3</v>
      </c>
      <c r="L54" s="101" t="s">
        <v>439</v>
      </c>
      <c r="M54" s="99">
        <v>1300</v>
      </c>
      <c r="N54" s="100">
        <v>650</v>
      </c>
      <c r="O54" s="100">
        <v>260</v>
      </c>
      <c r="P54" s="100">
        <v>130</v>
      </c>
      <c r="Q54" s="101" t="s">
        <v>440</v>
      </c>
    </row>
    <row r="55" spans="2:17" ht="19.5" customHeight="1" thickBot="1">
      <c r="B55" s="98" t="s">
        <v>487</v>
      </c>
      <c r="C55" s="99">
        <v>39</v>
      </c>
      <c r="D55" s="100">
        <v>78</v>
      </c>
      <c r="E55" s="100">
        <v>117</v>
      </c>
      <c r="F55" s="100">
        <v>234</v>
      </c>
      <c r="G55" s="101" t="s">
        <v>438</v>
      </c>
      <c r="H55" s="99">
        <v>70</v>
      </c>
      <c r="I55" s="100">
        <v>42</v>
      </c>
      <c r="J55" s="100">
        <v>14</v>
      </c>
      <c r="K55" s="100">
        <v>3</v>
      </c>
      <c r="L55" s="101" t="s">
        <v>439</v>
      </c>
      <c r="M55" s="99">
        <v>1400</v>
      </c>
      <c r="N55" s="100">
        <v>700</v>
      </c>
      <c r="O55" s="100">
        <v>280</v>
      </c>
      <c r="P55" s="100">
        <v>140</v>
      </c>
      <c r="Q55" s="101" t="s">
        <v>440</v>
      </c>
    </row>
    <row r="56" spans="2:17" ht="19.5" customHeight="1">
      <c r="B56" s="94" t="s">
        <v>488</v>
      </c>
      <c r="C56" s="95">
        <v>42</v>
      </c>
      <c r="D56" s="96">
        <v>84</v>
      </c>
      <c r="E56" s="96">
        <v>126</v>
      </c>
      <c r="F56" s="96">
        <v>252</v>
      </c>
      <c r="G56" s="97" t="s">
        <v>438</v>
      </c>
      <c r="H56" s="95">
        <v>55</v>
      </c>
      <c r="I56" s="96">
        <v>33</v>
      </c>
      <c r="J56" s="96">
        <v>11</v>
      </c>
      <c r="K56" s="96">
        <v>2</v>
      </c>
      <c r="L56" s="97" t="s">
        <v>439</v>
      </c>
      <c r="M56" s="95">
        <v>1100</v>
      </c>
      <c r="N56" s="96">
        <v>550</v>
      </c>
      <c r="O56" s="96">
        <v>220</v>
      </c>
      <c r="P56" s="96">
        <v>110</v>
      </c>
      <c r="Q56" s="97" t="s">
        <v>440</v>
      </c>
    </row>
    <row r="57" spans="2:17" ht="19.5" customHeight="1">
      <c r="B57" s="98" t="s">
        <v>489</v>
      </c>
      <c r="C57" s="99">
        <v>42</v>
      </c>
      <c r="D57" s="100">
        <v>84</v>
      </c>
      <c r="E57" s="100">
        <v>126</v>
      </c>
      <c r="F57" s="100">
        <v>252</v>
      </c>
      <c r="G57" s="101" t="s">
        <v>438</v>
      </c>
      <c r="H57" s="99">
        <v>55</v>
      </c>
      <c r="I57" s="100">
        <v>33</v>
      </c>
      <c r="J57" s="100">
        <v>11</v>
      </c>
      <c r="K57" s="100">
        <v>2</v>
      </c>
      <c r="L57" s="101" t="s">
        <v>439</v>
      </c>
      <c r="M57" s="99">
        <v>1200</v>
      </c>
      <c r="N57" s="100">
        <v>600</v>
      </c>
      <c r="O57" s="100">
        <v>240</v>
      </c>
      <c r="P57" s="100">
        <v>120</v>
      </c>
      <c r="Q57" s="101" t="s">
        <v>440</v>
      </c>
    </row>
    <row r="58" spans="2:17" ht="19.5" customHeight="1">
      <c r="B58" s="98" t="s">
        <v>490</v>
      </c>
      <c r="C58" s="99">
        <v>42</v>
      </c>
      <c r="D58" s="100">
        <v>84</v>
      </c>
      <c r="E58" s="100">
        <v>126</v>
      </c>
      <c r="F58" s="100">
        <v>252</v>
      </c>
      <c r="G58" s="101" t="s">
        <v>438</v>
      </c>
      <c r="H58" s="99">
        <v>55</v>
      </c>
      <c r="I58" s="100">
        <v>33</v>
      </c>
      <c r="J58" s="100">
        <v>11</v>
      </c>
      <c r="K58" s="100">
        <v>2</v>
      </c>
      <c r="L58" s="101" t="s">
        <v>439</v>
      </c>
      <c r="M58" s="99">
        <v>1300</v>
      </c>
      <c r="N58" s="100">
        <v>650</v>
      </c>
      <c r="O58" s="100">
        <v>260</v>
      </c>
      <c r="P58" s="100">
        <v>130</v>
      </c>
      <c r="Q58" s="101" t="s">
        <v>440</v>
      </c>
    </row>
    <row r="59" spans="2:17" ht="19.5" customHeight="1" thickBot="1">
      <c r="B59" s="98" t="s">
        <v>491</v>
      </c>
      <c r="C59" s="99">
        <v>42</v>
      </c>
      <c r="D59" s="100">
        <v>84</v>
      </c>
      <c r="E59" s="100">
        <v>126</v>
      </c>
      <c r="F59" s="100">
        <v>252</v>
      </c>
      <c r="G59" s="101" t="s">
        <v>438</v>
      </c>
      <c r="H59" s="99">
        <v>55</v>
      </c>
      <c r="I59" s="100">
        <v>33</v>
      </c>
      <c r="J59" s="100">
        <v>11</v>
      </c>
      <c r="K59" s="100">
        <v>2</v>
      </c>
      <c r="L59" s="101" t="s">
        <v>439</v>
      </c>
      <c r="M59" s="99">
        <v>1400</v>
      </c>
      <c r="N59" s="100">
        <v>700</v>
      </c>
      <c r="O59" s="100">
        <v>280</v>
      </c>
      <c r="P59" s="100">
        <v>140</v>
      </c>
      <c r="Q59" s="101" t="s">
        <v>440</v>
      </c>
    </row>
    <row r="60" spans="2:17" ht="19.5" customHeight="1">
      <c r="B60" s="98" t="s">
        <v>492</v>
      </c>
      <c r="C60" s="99">
        <v>42</v>
      </c>
      <c r="D60" s="100">
        <v>84</v>
      </c>
      <c r="E60" s="100">
        <v>126</v>
      </c>
      <c r="F60" s="100">
        <v>252</v>
      </c>
      <c r="G60" s="101" t="s">
        <v>438</v>
      </c>
      <c r="H60" s="95">
        <v>60</v>
      </c>
      <c r="I60" s="96">
        <v>36</v>
      </c>
      <c r="J60" s="96">
        <v>12</v>
      </c>
      <c r="K60" s="96">
        <v>2</v>
      </c>
      <c r="L60" s="97" t="s">
        <v>439</v>
      </c>
      <c r="M60" s="95">
        <v>1100</v>
      </c>
      <c r="N60" s="96">
        <v>550</v>
      </c>
      <c r="O60" s="96">
        <v>220</v>
      </c>
      <c r="P60" s="96">
        <v>110</v>
      </c>
      <c r="Q60" s="97" t="s">
        <v>440</v>
      </c>
    </row>
    <row r="61" spans="2:17" ht="19.5" customHeight="1">
      <c r="B61" s="98" t="s">
        <v>493</v>
      </c>
      <c r="C61" s="99">
        <v>42</v>
      </c>
      <c r="D61" s="100">
        <v>84</v>
      </c>
      <c r="E61" s="100">
        <v>126</v>
      </c>
      <c r="F61" s="100">
        <v>252</v>
      </c>
      <c r="G61" s="101" t="s">
        <v>438</v>
      </c>
      <c r="H61" s="99">
        <v>60</v>
      </c>
      <c r="I61" s="100">
        <v>36</v>
      </c>
      <c r="J61" s="100">
        <v>12</v>
      </c>
      <c r="K61" s="100">
        <v>2</v>
      </c>
      <c r="L61" s="101" t="s">
        <v>439</v>
      </c>
      <c r="M61" s="99">
        <v>1200</v>
      </c>
      <c r="N61" s="100">
        <v>600</v>
      </c>
      <c r="O61" s="100">
        <v>240</v>
      </c>
      <c r="P61" s="100">
        <v>120</v>
      </c>
      <c r="Q61" s="101" t="s">
        <v>440</v>
      </c>
    </row>
    <row r="62" spans="2:17" ht="19.5" customHeight="1">
      <c r="B62" s="98" t="s">
        <v>494</v>
      </c>
      <c r="C62" s="99">
        <v>42</v>
      </c>
      <c r="D62" s="100">
        <v>84</v>
      </c>
      <c r="E62" s="100">
        <v>126</v>
      </c>
      <c r="F62" s="100">
        <v>252</v>
      </c>
      <c r="G62" s="101" t="s">
        <v>438</v>
      </c>
      <c r="H62" s="99">
        <v>60</v>
      </c>
      <c r="I62" s="100">
        <v>36</v>
      </c>
      <c r="J62" s="100">
        <v>12</v>
      </c>
      <c r="K62" s="100">
        <v>2</v>
      </c>
      <c r="L62" s="101" t="s">
        <v>439</v>
      </c>
      <c r="M62" s="99">
        <v>1300</v>
      </c>
      <c r="N62" s="100">
        <v>650</v>
      </c>
      <c r="O62" s="100">
        <v>260</v>
      </c>
      <c r="P62" s="100">
        <v>130</v>
      </c>
      <c r="Q62" s="101" t="s">
        <v>440</v>
      </c>
    </row>
    <row r="63" spans="2:17" ht="19.5" customHeight="1" thickBot="1">
      <c r="B63" s="98" t="s">
        <v>495</v>
      </c>
      <c r="C63" s="99">
        <v>42</v>
      </c>
      <c r="D63" s="100">
        <v>84</v>
      </c>
      <c r="E63" s="100">
        <v>126</v>
      </c>
      <c r="F63" s="100">
        <v>252</v>
      </c>
      <c r="G63" s="101" t="s">
        <v>438</v>
      </c>
      <c r="H63" s="99">
        <v>60</v>
      </c>
      <c r="I63" s="100">
        <v>36</v>
      </c>
      <c r="J63" s="100">
        <v>12</v>
      </c>
      <c r="K63" s="100">
        <v>2</v>
      </c>
      <c r="L63" s="101" t="s">
        <v>439</v>
      </c>
      <c r="M63" s="99">
        <v>1400</v>
      </c>
      <c r="N63" s="100">
        <v>700</v>
      </c>
      <c r="O63" s="100">
        <v>280</v>
      </c>
      <c r="P63" s="100">
        <v>140</v>
      </c>
      <c r="Q63" s="101" t="s">
        <v>440</v>
      </c>
    </row>
    <row r="64" spans="2:17" ht="19.5" customHeight="1">
      <c r="B64" s="98" t="s">
        <v>496</v>
      </c>
      <c r="C64" s="99">
        <v>42</v>
      </c>
      <c r="D64" s="100">
        <v>84</v>
      </c>
      <c r="E64" s="100">
        <v>126</v>
      </c>
      <c r="F64" s="100">
        <v>252</v>
      </c>
      <c r="G64" s="101" t="s">
        <v>438</v>
      </c>
      <c r="H64" s="95">
        <v>65</v>
      </c>
      <c r="I64" s="96">
        <v>39</v>
      </c>
      <c r="J64" s="96">
        <v>13</v>
      </c>
      <c r="K64" s="96">
        <v>3</v>
      </c>
      <c r="L64" s="97" t="s">
        <v>439</v>
      </c>
      <c r="M64" s="95">
        <v>1100</v>
      </c>
      <c r="N64" s="96">
        <v>550</v>
      </c>
      <c r="O64" s="96">
        <v>220</v>
      </c>
      <c r="P64" s="96">
        <v>110</v>
      </c>
      <c r="Q64" s="97" t="s">
        <v>440</v>
      </c>
    </row>
    <row r="65" spans="2:17" ht="19.5" customHeight="1">
      <c r="B65" s="98" t="s">
        <v>497</v>
      </c>
      <c r="C65" s="99">
        <v>42</v>
      </c>
      <c r="D65" s="100">
        <v>84</v>
      </c>
      <c r="E65" s="100">
        <v>126</v>
      </c>
      <c r="F65" s="100">
        <v>252</v>
      </c>
      <c r="G65" s="101" t="s">
        <v>438</v>
      </c>
      <c r="H65" s="99">
        <v>65</v>
      </c>
      <c r="I65" s="100">
        <v>39</v>
      </c>
      <c r="J65" s="100">
        <v>13</v>
      </c>
      <c r="K65" s="100">
        <v>3</v>
      </c>
      <c r="L65" s="101" t="s">
        <v>439</v>
      </c>
      <c r="M65" s="99">
        <v>1200</v>
      </c>
      <c r="N65" s="100">
        <v>600</v>
      </c>
      <c r="O65" s="100">
        <v>240</v>
      </c>
      <c r="P65" s="100">
        <v>120</v>
      </c>
      <c r="Q65" s="101" t="s">
        <v>440</v>
      </c>
    </row>
    <row r="66" spans="2:17" ht="19.5" customHeight="1">
      <c r="B66" s="98" t="s">
        <v>498</v>
      </c>
      <c r="C66" s="99">
        <v>42</v>
      </c>
      <c r="D66" s="100">
        <v>84</v>
      </c>
      <c r="E66" s="100">
        <v>126</v>
      </c>
      <c r="F66" s="100">
        <v>252</v>
      </c>
      <c r="G66" s="101" t="s">
        <v>438</v>
      </c>
      <c r="H66" s="99">
        <v>65</v>
      </c>
      <c r="I66" s="100">
        <v>39</v>
      </c>
      <c r="J66" s="100">
        <v>13</v>
      </c>
      <c r="K66" s="100">
        <v>3</v>
      </c>
      <c r="L66" s="101" t="s">
        <v>439</v>
      </c>
      <c r="M66" s="99">
        <v>1300</v>
      </c>
      <c r="N66" s="100">
        <v>650</v>
      </c>
      <c r="O66" s="100">
        <v>260</v>
      </c>
      <c r="P66" s="100">
        <v>130</v>
      </c>
      <c r="Q66" s="101" t="s">
        <v>440</v>
      </c>
    </row>
    <row r="67" spans="2:17" ht="19.5" customHeight="1" thickBot="1">
      <c r="B67" s="98" t="s">
        <v>499</v>
      </c>
      <c r="C67" s="99">
        <v>42</v>
      </c>
      <c r="D67" s="100">
        <v>84</v>
      </c>
      <c r="E67" s="100">
        <v>126</v>
      </c>
      <c r="F67" s="100">
        <v>252</v>
      </c>
      <c r="G67" s="101" t="s">
        <v>438</v>
      </c>
      <c r="H67" s="99">
        <v>65</v>
      </c>
      <c r="I67" s="100">
        <v>39</v>
      </c>
      <c r="J67" s="100">
        <v>13</v>
      </c>
      <c r="K67" s="100">
        <v>3</v>
      </c>
      <c r="L67" s="101" t="s">
        <v>439</v>
      </c>
      <c r="M67" s="99">
        <v>1400</v>
      </c>
      <c r="N67" s="100">
        <v>700</v>
      </c>
      <c r="O67" s="100">
        <v>280</v>
      </c>
      <c r="P67" s="100">
        <v>140</v>
      </c>
      <c r="Q67" s="101" t="s">
        <v>440</v>
      </c>
    </row>
    <row r="68" spans="2:17" ht="19.5" customHeight="1">
      <c r="B68" s="98" t="s">
        <v>500</v>
      </c>
      <c r="C68" s="99">
        <v>42</v>
      </c>
      <c r="D68" s="100">
        <v>84</v>
      </c>
      <c r="E68" s="100">
        <v>126</v>
      </c>
      <c r="F68" s="100">
        <v>252</v>
      </c>
      <c r="G68" s="101" t="s">
        <v>438</v>
      </c>
      <c r="H68" s="95">
        <v>70</v>
      </c>
      <c r="I68" s="96">
        <v>42</v>
      </c>
      <c r="J68" s="96">
        <v>14</v>
      </c>
      <c r="K68" s="96">
        <v>3</v>
      </c>
      <c r="L68" s="97" t="s">
        <v>439</v>
      </c>
      <c r="M68" s="95">
        <v>1100</v>
      </c>
      <c r="N68" s="96">
        <v>550</v>
      </c>
      <c r="O68" s="96">
        <v>220</v>
      </c>
      <c r="P68" s="96">
        <v>110</v>
      </c>
      <c r="Q68" s="97" t="s">
        <v>440</v>
      </c>
    </row>
    <row r="69" spans="2:17" ht="19.5" customHeight="1">
      <c r="B69" s="98" t="s">
        <v>501</v>
      </c>
      <c r="C69" s="99">
        <v>42</v>
      </c>
      <c r="D69" s="100">
        <v>84</v>
      </c>
      <c r="E69" s="100">
        <v>126</v>
      </c>
      <c r="F69" s="100">
        <v>252</v>
      </c>
      <c r="G69" s="101" t="s">
        <v>438</v>
      </c>
      <c r="H69" s="99">
        <v>70</v>
      </c>
      <c r="I69" s="100">
        <v>42</v>
      </c>
      <c r="J69" s="100">
        <v>14</v>
      </c>
      <c r="K69" s="100">
        <v>3</v>
      </c>
      <c r="L69" s="101" t="s">
        <v>439</v>
      </c>
      <c r="M69" s="99">
        <v>1200</v>
      </c>
      <c r="N69" s="100">
        <v>600</v>
      </c>
      <c r="O69" s="100">
        <v>240</v>
      </c>
      <c r="P69" s="100">
        <v>120</v>
      </c>
      <c r="Q69" s="101" t="s">
        <v>440</v>
      </c>
    </row>
    <row r="70" spans="2:17" ht="19.5" customHeight="1">
      <c r="B70" s="98" t="s">
        <v>502</v>
      </c>
      <c r="C70" s="99">
        <v>42</v>
      </c>
      <c r="D70" s="100">
        <v>84</v>
      </c>
      <c r="E70" s="100">
        <v>126</v>
      </c>
      <c r="F70" s="100">
        <v>252</v>
      </c>
      <c r="G70" s="101" t="s">
        <v>438</v>
      </c>
      <c r="H70" s="99">
        <v>70</v>
      </c>
      <c r="I70" s="100">
        <v>42</v>
      </c>
      <c r="J70" s="100">
        <v>14</v>
      </c>
      <c r="K70" s="100">
        <v>3</v>
      </c>
      <c r="L70" s="101" t="s">
        <v>439</v>
      </c>
      <c r="M70" s="99">
        <v>1300</v>
      </c>
      <c r="N70" s="100">
        <v>650</v>
      </c>
      <c r="O70" s="100">
        <v>260</v>
      </c>
      <c r="P70" s="100">
        <v>130</v>
      </c>
      <c r="Q70" s="101" t="s">
        <v>440</v>
      </c>
    </row>
    <row r="71" spans="2:17" ht="19.5" customHeight="1" thickBot="1">
      <c r="B71" s="102" t="s">
        <v>503</v>
      </c>
      <c r="C71" s="103">
        <v>42</v>
      </c>
      <c r="D71" s="104">
        <v>84</v>
      </c>
      <c r="E71" s="104">
        <v>126</v>
      </c>
      <c r="F71" s="104">
        <v>252</v>
      </c>
      <c r="G71" s="105" t="s">
        <v>438</v>
      </c>
      <c r="H71" s="103">
        <v>70</v>
      </c>
      <c r="I71" s="104">
        <v>42</v>
      </c>
      <c r="J71" s="104">
        <v>14</v>
      </c>
      <c r="K71" s="104">
        <v>3</v>
      </c>
      <c r="L71" s="105" t="s">
        <v>439</v>
      </c>
      <c r="M71" s="103">
        <v>1400</v>
      </c>
      <c r="N71" s="104">
        <v>700</v>
      </c>
      <c r="O71" s="104">
        <v>280</v>
      </c>
      <c r="P71" s="104">
        <v>140</v>
      </c>
      <c r="Q71" s="105" t="s">
        <v>440</v>
      </c>
    </row>
  </sheetData>
  <mergeCells count="3">
    <mergeCell ref="C2:E2"/>
    <mergeCell ref="C3:E3"/>
    <mergeCell ref="C4:E4"/>
  </mergeCells>
  <phoneticPr fontId="10"/>
  <hyperlinks>
    <hyperlink ref="A1" location="'シート一覧'!A24" display="'シート一覧'!A24" xr:uid="{F08ED16F-3AE6-4552-AC95-20C84FDE14A2}"/>
  </hyperlink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>
    <oddFooter>&amp;C&amp;A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164"/>
  <sheetViews>
    <sheetView workbookViewId="0">
      <selection activeCell="C67" sqref="C67"/>
    </sheetView>
  </sheetViews>
  <sheetFormatPr defaultRowHeight="13.5"/>
  <cols>
    <col min="1" max="1" width="1.375" customWidth="1"/>
    <col min="2" max="2" width="5.25" customWidth="1"/>
    <col min="3" max="8" width="9.875" customWidth="1"/>
  </cols>
  <sheetData>
    <row r="1" spans="1:8" ht="10.5" customHeight="1">
      <c r="A1" s="303" t="s">
        <v>1713</v>
      </c>
    </row>
    <row r="2" spans="1:8" ht="18.75" customHeight="1">
      <c r="B2" s="57" t="s">
        <v>504</v>
      </c>
    </row>
    <row r="3" spans="1:8">
      <c r="B3" s="51" t="s">
        <v>505</v>
      </c>
      <c r="C3" s="34" t="s">
        <v>506</v>
      </c>
      <c r="D3" s="35" t="s">
        <v>507</v>
      </c>
      <c r="E3" s="36" t="s">
        <v>508</v>
      </c>
      <c r="F3" s="37" t="s">
        <v>509</v>
      </c>
      <c r="G3" s="19" t="s">
        <v>510</v>
      </c>
      <c r="H3" s="55" t="s">
        <v>511</v>
      </c>
    </row>
    <row r="4" spans="1:8" ht="17.100000000000001" customHeight="1">
      <c r="B4" s="106" t="s">
        <v>512</v>
      </c>
      <c r="C4" s="7">
        <v>93</v>
      </c>
      <c r="D4" s="7">
        <v>133</v>
      </c>
      <c r="E4" s="7">
        <v>92</v>
      </c>
      <c r="F4" s="7">
        <v>62</v>
      </c>
      <c r="G4" s="7">
        <v>99</v>
      </c>
      <c r="H4" s="7">
        <v>21</v>
      </c>
    </row>
    <row r="5" spans="1:8" ht="17.100000000000001" customHeight="1">
      <c r="B5" s="107" t="s">
        <v>513</v>
      </c>
      <c r="C5" s="7">
        <v>69</v>
      </c>
      <c r="D5" s="7">
        <v>155</v>
      </c>
      <c r="E5" s="7">
        <v>128</v>
      </c>
      <c r="F5" s="7">
        <v>66</v>
      </c>
      <c r="G5" s="7">
        <v>67</v>
      </c>
      <c r="H5" s="7">
        <v>15</v>
      </c>
    </row>
    <row r="6" spans="1:8" ht="17.100000000000001" customHeight="1">
      <c r="B6" s="107" t="s">
        <v>514</v>
      </c>
      <c r="C6" s="7">
        <v>44</v>
      </c>
      <c r="D6" s="7">
        <v>176</v>
      </c>
      <c r="E6" s="7">
        <v>123</v>
      </c>
      <c r="F6" s="7">
        <v>72</v>
      </c>
      <c r="G6" s="7">
        <v>70</v>
      </c>
      <c r="H6" s="7">
        <v>15</v>
      </c>
    </row>
    <row r="7" spans="1:8" ht="17.100000000000001" customHeight="1">
      <c r="B7" s="107" t="s">
        <v>515</v>
      </c>
      <c r="C7" s="7">
        <v>19</v>
      </c>
      <c r="D7" s="7">
        <v>189</v>
      </c>
      <c r="E7" s="7">
        <v>123</v>
      </c>
      <c r="F7" s="7">
        <v>84</v>
      </c>
      <c r="G7" s="7">
        <v>70</v>
      </c>
      <c r="H7" s="7">
        <v>15</v>
      </c>
    </row>
    <row r="8" spans="1:8" ht="17.100000000000001" customHeight="1">
      <c r="B8" s="107" t="s">
        <v>516</v>
      </c>
      <c r="C8" s="7">
        <v>7</v>
      </c>
      <c r="D8" s="7">
        <v>186</v>
      </c>
      <c r="E8" s="7">
        <v>126</v>
      </c>
      <c r="F8" s="7">
        <v>95</v>
      </c>
      <c r="G8" s="7">
        <v>71</v>
      </c>
      <c r="H8" s="7">
        <v>15</v>
      </c>
    </row>
    <row r="9" spans="1:8" ht="17.100000000000001" customHeight="1">
      <c r="B9" s="107" t="s">
        <v>517</v>
      </c>
      <c r="C9" s="7">
        <v>69</v>
      </c>
      <c r="D9" s="7">
        <v>146</v>
      </c>
      <c r="E9" s="7">
        <v>137</v>
      </c>
      <c r="F9" s="7">
        <v>66</v>
      </c>
      <c r="G9" s="7">
        <v>65</v>
      </c>
      <c r="H9" s="7">
        <v>17</v>
      </c>
    </row>
    <row r="10" spans="1:8" ht="17.100000000000001" customHeight="1">
      <c r="B10" s="107" t="s">
        <v>518</v>
      </c>
      <c r="C10" s="7">
        <v>44</v>
      </c>
      <c r="D10" s="7">
        <v>167</v>
      </c>
      <c r="E10" s="7">
        <v>132</v>
      </c>
      <c r="F10" s="7">
        <v>72</v>
      </c>
      <c r="G10" s="7">
        <v>68</v>
      </c>
      <c r="H10" s="7">
        <v>17</v>
      </c>
    </row>
    <row r="11" spans="1:8" ht="17.100000000000001" customHeight="1">
      <c r="B11" s="107" t="s">
        <v>519</v>
      </c>
      <c r="C11" s="7">
        <v>19</v>
      </c>
      <c r="D11" s="7">
        <v>180</v>
      </c>
      <c r="E11" s="7">
        <v>132</v>
      </c>
      <c r="F11" s="7">
        <v>84</v>
      </c>
      <c r="G11" s="7">
        <v>68</v>
      </c>
      <c r="H11" s="7">
        <v>17</v>
      </c>
    </row>
    <row r="12" spans="1:8" ht="17.100000000000001" customHeight="1">
      <c r="B12" s="107" t="s">
        <v>520</v>
      </c>
      <c r="C12" s="7">
        <v>7</v>
      </c>
      <c r="D12" s="7">
        <v>177</v>
      </c>
      <c r="E12" s="7">
        <v>135</v>
      </c>
      <c r="F12" s="7">
        <v>95</v>
      </c>
      <c r="G12" s="7">
        <v>69</v>
      </c>
      <c r="H12" s="7">
        <v>17</v>
      </c>
    </row>
    <row r="13" spans="1:8" ht="17.100000000000001" customHeight="1">
      <c r="B13" s="107" t="s">
        <v>521</v>
      </c>
      <c r="C13" s="7">
        <v>69</v>
      </c>
      <c r="D13" s="7">
        <v>144</v>
      </c>
      <c r="E13" s="7">
        <v>130</v>
      </c>
      <c r="F13" s="7">
        <v>72</v>
      </c>
      <c r="G13" s="7">
        <v>67</v>
      </c>
      <c r="H13" s="7">
        <v>18</v>
      </c>
    </row>
    <row r="14" spans="1:8" ht="17.100000000000001" customHeight="1">
      <c r="B14" s="107" t="s">
        <v>522</v>
      </c>
      <c r="C14" s="7">
        <v>44</v>
      </c>
      <c r="D14" s="7">
        <v>165</v>
      </c>
      <c r="E14" s="7">
        <v>125</v>
      </c>
      <c r="F14" s="7">
        <v>78</v>
      </c>
      <c r="G14" s="7">
        <v>70</v>
      </c>
      <c r="H14" s="7">
        <v>18</v>
      </c>
    </row>
    <row r="15" spans="1:8" ht="17.100000000000001" customHeight="1">
      <c r="B15" s="107" t="s">
        <v>523</v>
      </c>
      <c r="C15" s="7">
        <v>19</v>
      </c>
      <c r="D15" s="7">
        <v>178</v>
      </c>
      <c r="E15" s="7">
        <v>125</v>
      </c>
      <c r="F15" s="7">
        <v>90</v>
      </c>
      <c r="G15" s="7">
        <v>70</v>
      </c>
      <c r="H15" s="7">
        <v>18</v>
      </c>
    </row>
    <row r="16" spans="1:8" ht="17.100000000000001" customHeight="1">
      <c r="B16" s="107" t="s">
        <v>524</v>
      </c>
      <c r="C16" s="7">
        <v>7</v>
      </c>
      <c r="D16" s="7">
        <v>175</v>
      </c>
      <c r="E16" s="7">
        <v>128</v>
      </c>
      <c r="F16" s="7">
        <v>101</v>
      </c>
      <c r="G16" s="7">
        <v>71</v>
      </c>
      <c r="H16" s="7">
        <v>18</v>
      </c>
    </row>
    <row r="17" spans="2:8" ht="17.100000000000001" customHeight="1">
      <c r="B17" s="107" t="s">
        <v>525</v>
      </c>
      <c r="C17" s="7">
        <v>69</v>
      </c>
      <c r="D17" s="7">
        <v>142</v>
      </c>
      <c r="E17" s="7">
        <v>132</v>
      </c>
      <c r="F17" s="7">
        <v>72</v>
      </c>
      <c r="G17" s="7">
        <v>66</v>
      </c>
      <c r="H17" s="7">
        <v>19</v>
      </c>
    </row>
    <row r="18" spans="2:8" ht="17.100000000000001" customHeight="1">
      <c r="B18" s="107" t="s">
        <v>526</v>
      </c>
      <c r="C18" s="7">
        <v>44</v>
      </c>
      <c r="D18" s="7">
        <v>164</v>
      </c>
      <c r="E18" s="7">
        <v>126</v>
      </c>
      <c r="F18" s="7">
        <v>78</v>
      </c>
      <c r="G18" s="7">
        <v>69</v>
      </c>
      <c r="H18" s="7">
        <v>19</v>
      </c>
    </row>
    <row r="19" spans="2:8" ht="17.100000000000001" customHeight="1">
      <c r="B19" s="107" t="s">
        <v>527</v>
      </c>
      <c r="C19" s="7">
        <v>19</v>
      </c>
      <c r="D19" s="7">
        <v>177</v>
      </c>
      <c r="E19" s="7">
        <v>126</v>
      </c>
      <c r="F19" s="7">
        <v>90</v>
      </c>
      <c r="G19" s="7">
        <v>69</v>
      </c>
      <c r="H19" s="7">
        <v>19</v>
      </c>
    </row>
    <row r="20" spans="2:8" ht="17.100000000000001" customHeight="1">
      <c r="B20" s="107" t="s">
        <v>528</v>
      </c>
      <c r="C20" s="7">
        <v>7</v>
      </c>
      <c r="D20" s="7">
        <v>174</v>
      </c>
      <c r="E20" s="7">
        <v>129</v>
      </c>
      <c r="F20" s="7">
        <v>101</v>
      </c>
      <c r="G20" s="7">
        <v>70</v>
      </c>
      <c r="H20" s="7">
        <v>19</v>
      </c>
    </row>
    <row r="21" spans="2:8" ht="17.100000000000001" customHeight="1">
      <c r="B21" s="107" t="s">
        <v>529</v>
      </c>
      <c r="C21" s="7">
        <v>69</v>
      </c>
      <c r="D21" s="7">
        <v>157</v>
      </c>
      <c r="E21" s="7">
        <v>129</v>
      </c>
      <c r="F21" s="7">
        <v>77</v>
      </c>
      <c r="G21" s="7">
        <v>53</v>
      </c>
      <c r="H21" s="7">
        <v>15</v>
      </c>
    </row>
    <row r="22" spans="2:8" ht="17.100000000000001" customHeight="1">
      <c r="B22" s="107" t="s">
        <v>530</v>
      </c>
      <c r="C22" s="7">
        <v>44</v>
      </c>
      <c r="D22" s="7">
        <v>178</v>
      </c>
      <c r="E22" s="7">
        <v>123</v>
      </c>
      <c r="F22" s="7">
        <v>84</v>
      </c>
      <c r="G22" s="7">
        <v>56</v>
      </c>
      <c r="H22" s="7">
        <v>15</v>
      </c>
    </row>
    <row r="23" spans="2:8" ht="17.100000000000001" customHeight="1">
      <c r="B23" s="107" t="s">
        <v>531</v>
      </c>
      <c r="C23" s="7">
        <v>19</v>
      </c>
      <c r="D23" s="7">
        <v>191</v>
      </c>
      <c r="E23" s="7">
        <v>123</v>
      </c>
      <c r="F23" s="7">
        <v>95</v>
      </c>
      <c r="G23" s="7">
        <v>57</v>
      </c>
      <c r="H23" s="7">
        <v>15</v>
      </c>
    </row>
    <row r="24" spans="2:8" ht="17.100000000000001" customHeight="1">
      <c r="B24" s="107" t="s">
        <v>532</v>
      </c>
      <c r="C24" s="7">
        <v>7</v>
      </c>
      <c r="D24" s="7">
        <v>187</v>
      </c>
      <c r="E24" s="7">
        <v>126</v>
      </c>
      <c r="F24" s="7">
        <v>107</v>
      </c>
      <c r="G24" s="7">
        <v>58</v>
      </c>
      <c r="H24" s="7">
        <v>15</v>
      </c>
    </row>
    <row r="25" spans="2:8" ht="17.100000000000001" customHeight="1">
      <c r="B25" s="107" t="s">
        <v>533</v>
      </c>
      <c r="C25" s="7">
        <v>69</v>
      </c>
      <c r="D25" s="7">
        <v>148</v>
      </c>
      <c r="E25" s="7">
        <v>138</v>
      </c>
      <c r="F25" s="7">
        <v>76</v>
      </c>
      <c r="G25" s="7">
        <v>54</v>
      </c>
      <c r="H25" s="7">
        <v>15</v>
      </c>
    </row>
    <row r="26" spans="2:8" ht="17.100000000000001" customHeight="1">
      <c r="B26" s="107" t="s">
        <v>534</v>
      </c>
      <c r="C26" s="7">
        <v>44</v>
      </c>
      <c r="D26" s="7">
        <v>169</v>
      </c>
      <c r="E26" s="7">
        <v>132</v>
      </c>
      <c r="F26" s="7">
        <v>83</v>
      </c>
      <c r="G26" s="7">
        <v>57</v>
      </c>
      <c r="H26" s="7">
        <v>15</v>
      </c>
    </row>
    <row r="27" spans="2:8" ht="17.100000000000001" customHeight="1">
      <c r="B27" s="107" t="s">
        <v>535</v>
      </c>
      <c r="C27" s="7">
        <v>19</v>
      </c>
      <c r="D27" s="7">
        <v>182</v>
      </c>
      <c r="E27" s="7">
        <v>132</v>
      </c>
      <c r="F27" s="7">
        <v>94</v>
      </c>
      <c r="G27" s="7">
        <v>58</v>
      </c>
      <c r="H27" s="7">
        <v>15</v>
      </c>
    </row>
    <row r="28" spans="2:8" ht="17.100000000000001" customHeight="1">
      <c r="B28" s="107" t="s">
        <v>536</v>
      </c>
      <c r="C28" s="7">
        <v>7</v>
      </c>
      <c r="D28" s="7">
        <v>178</v>
      </c>
      <c r="E28" s="7">
        <v>135</v>
      </c>
      <c r="F28" s="7">
        <v>106</v>
      </c>
      <c r="G28" s="7">
        <v>59</v>
      </c>
      <c r="H28" s="7">
        <v>15</v>
      </c>
    </row>
    <row r="29" spans="2:8" ht="17.100000000000001" customHeight="1">
      <c r="B29" s="107" t="s">
        <v>537</v>
      </c>
      <c r="C29" s="7">
        <v>69</v>
      </c>
      <c r="D29" s="7">
        <v>146</v>
      </c>
      <c r="E29" s="7">
        <v>130</v>
      </c>
      <c r="F29" s="7">
        <v>84</v>
      </c>
      <c r="G29" s="7">
        <v>56</v>
      </c>
      <c r="H29" s="7">
        <v>15</v>
      </c>
    </row>
    <row r="30" spans="2:8" ht="17.100000000000001" customHeight="1">
      <c r="B30" s="107" t="s">
        <v>538</v>
      </c>
      <c r="C30" s="7">
        <v>44</v>
      </c>
      <c r="D30" s="7">
        <v>167</v>
      </c>
      <c r="E30" s="7">
        <v>124</v>
      </c>
      <c r="F30" s="7">
        <v>91</v>
      </c>
      <c r="G30" s="7">
        <v>59</v>
      </c>
      <c r="H30" s="7">
        <v>15</v>
      </c>
    </row>
    <row r="31" spans="2:8" ht="17.100000000000001" customHeight="1">
      <c r="B31" s="107" t="s">
        <v>539</v>
      </c>
      <c r="C31" s="7">
        <v>19</v>
      </c>
      <c r="D31" s="7">
        <v>180</v>
      </c>
      <c r="E31" s="7">
        <v>124</v>
      </c>
      <c r="F31" s="7">
        <v>102</v>
      </c>
      <c r="G31" s="7">
        <v>60</v>
      </c>
      <c r="H31" s="7">
        <v>15</v>
      </c>
    </row>
    <row r="32" spans="2:8" ht="17.100000000000001" customHeight="1">
      <c r="B32" s="107" t="s">
        <v>540</v>
      </c>
      <c r="C32" s="7">
        <v>7</v>
      </c>
      <c r="D32" s="7">
        <v>176</v>
      </c>
      <c r="E32" s="7">
        <v>127</v>
      </c>
      <c r="F32" s="7">
        <v>114</v>
      </c>
      <c r="G32" s="7">
        <v>61</v>
      </c>
      <c r="H32" s="7">
        <v>15</v>
      </c>
    </row>
    <row r="33" spans="2:8" ht="17.100000000000001" customHeight="1">
      <c r="B33" s="107" t="s">
        <v>541</v>
      </c>
      <c r="C33" s="7">
        <v>69</v>
      </c>
      <c r="D33" s="7">
        <v>144</v>
      </c>
      <c r="E33" s="7">
        <v>132</v>
      </c>
      <c r="F33" s="7">
        <v>84</v>
      </c>
      <c r="G33" s="7">
        <v>56</v>
      </c>
      <c r="H33" s="7">
        <v>15</v>
      </c>
    </row>
    <row r="34" spans="2:8" ht="17.100000000000001" customHeight="1">
      <c r="B34" s="107" t="s">
        <v>542</v>
      </c>
      <c r="C34" s="7">
        <v>44</v>
      </c>
      <c r="D34" s="7">
        <v>166</v>
      </c>
      <c r="E34" s="7">
        <v>125</v>
      </c>
      <c r="F34" s="7">
        <v>91</v>
      </c>
      <c r="G34" s="7">
        <v>59</v>
      </c>
      <c r="H34" s="7">
        <v>15</v>
      </c>
    </row>
    <row r="35" spans="2:8" ht="17.100000000000001" customHeight="1">
      <c r="B35" s="107" t="s">
        <v>543</v>
      </c>
      <c r="C35" s="7">
        <v>19</v>
      </c>
      <c r="D35" s="7">
        <v>179</v>
      </c>
      <c r="E35" s="7">
        <v>125</v>
      </c>
      <c r="F35" s="7">
        <v>102</v>
      </c>
      <c r="G35" s="7">
        <v>60</v>
      </c>
      <c r="H35" s="7">
        <v>15</v>
      </c>
    </row>
    <row r="36" spans="2:8" ht="17.100000000000001" customHeight="1">
      <c r="B36" s="107" t="s">
        <v>544</v>
      </c>
      <c r="C36" s="7">
        <v>7</v>
      </c>
      <c r="D36" s="7">
        <v>175</v>
      </c>
      <c r="E36" s="7">
        <v>128</v>
      </c>
      <c r="F36" s="7">
        <v>114</v>
      </c>
      <c r="G36" s="7">
        <v>61</v>
      </c>
      <c r="H36" s="7">
        <v>15</v>
      </c>
    </row>
    <row r="37" spans="2:8" ht="17.100000000000001" customHeight="1">
      <c r="B37" s="107" t="s">
        <v>545</v>
      </c>
      <c r="C37" s="7">
        <v>69</v>
      </c>
      <c r="D37" s="7">
        <v>157</v>
      </c>
      <c r="E37" s="7">
        <v>131</v>
      </c>
      <c r="F37" s="7">
        <v>77</v>
      </c>
      <c r="G37" s="7">
        <v>54</v>
      </c>
      <c r="H37" s="7">
        <v>12</v>
      </c>
    </row>
    <row r="38" spans="2:8" ht="17.100000000000001" customHeight="1">
      <c r="B38" s="107" t="s">
        <v>546</v>
      </c>
      <c r="C38" s="7">
        <v>44</v>
      </c>
      <c r="D38" s="7">
        <v>178</v>
      </c>
      <c r="E38" s="7">
        <v>125</v>
      </c>
      <c r="F38" s="7">
        <v>84</v>
      </c>
      <c r="G38" s="7">
        <v>57</v>
      </c>
      <c r="H38" s="7">
        <v>12</v>
      </c>
    </row>
    <row r="39" spans="2:8" ht="17.100000000000001" customHeight="1">
      <c r="B39" s="107" t="s">
        <v>547</v>
      </c>
      <c r="C39" s="7">
        <v>19</v>
      </c>
      <c r="D39" s="7">
        <v>191</v>
      </c>
      <c r="E39" s="7">
        <v>125</v>
      </c>
      <c r="F39" s="7">
        <v>95</v>
      </c>
      <c r="G39" s="7">
        <v>58</v>
      </c>
      <c r="H39" s="7">
        <v>12</v>
      </c>
    </row>
    <row r="40" spans="2:8" ht="17.100000000000001" customHeight="1">
      <c r="B40" s="107" t="s">
        <v>548</v>
      </c>
      <c r="C40" s="7">
        <v>7</v>
      </c>
      <c r="D40" s="7">
        <v>187</v>
      </c>
      <c r="E40" s="7">
        <v>128</v>
      </c>
      <c r="F40" s="7">
        <v>107</v>
      </c>
      <c r="G40" s="7">
        <v>59</v>
      </c>
      <c r="H40" s="7">
        <v>12</v>
      </c>
    </row>
    <row r="41" spans="2:8" ht="17.100000000000001" customHeight="1">
      <c r="B41" s="107" t="s">
        <v>549</v>
      </c>
      <c r="C41" s="7">
        <v>69</v>
      </c>
      <c r="D41" s="7">
        <v>148</v>
      </c>
      <c r="E41" s="7">
        <v>140</v>
      </c>
      <c r="F41" s="7">
        <v>76</v>
      </c>
      <c r="G41" s="7">
        <v>55</v>
      </c>
      <c r="H41" s="7">
        <v>12</v>
      </c>
    </row>
    <row r="42" spans="2:8" ht="17.100000000000001" customHeight="1">
      <c r="B42" s="107" t="s">
        <v>550</v>
      </c>
      <c r="C42" s="7">
        <v>44</v>
      </c>
      <c r="D42" s="7">
        <v>169</v>
      </c>
      <c r="E42" s="7">
        <v>134</v>
      </c>
      <c r="F42" s="7">
        <v>83</v>
      </c>
      <c r="G42" s="7">
        <v>58</v>
      </c>
      <c r="H42" s="7">
        <v>12</v>
      </c>
    </row>
    <row r="43" spans="2:8" ht="17.100000000000001" customHeight="1">
      <c r="B43" s="107" t="s">
        <v>551</v>
      </c>
      <c r="C43" s="7">
        <v>19</v>
      </c>
      <c r="D43" s="7">
        <v>182</v>
      </c>
      <c r="E43" s="7">
        <v>134</v>
      </c>
      <c r="F43" s="7">
        <v>94</v>
      </c>
      <c r="G43" s="7">
        <v>59</v>
      </c>
      <c r="H43" s="7">
        <v>12</v>
      </c>
    </row>
    <row r="44" spans="2:8" ht="17.100000000000001" customHeight="1">
      <c r="B44" s="107" t="s">
        <v>552</v>
      </c>
      <c r="C44" s="7">
        <v>7</v>
      </c>
      <c r="D44" s="7">
        <v>178</v>
      </c>
      <c r="E44" s="7">
        <v>137</v>
      </c>
      <c r="F44" s="7">
        <v>106</v>
      </c>
      <c r="G44" s="7">
        <v>60</v>
      </c>
      <c r="H44" s="7">
        <v>12</v>
      </c>
    </row>
    <row r="45" spans="2:8" ht="17.100000000000001" customHeight="1">
      <c r="B45" s="107" t="s">
        <v>553</v>
      </c>
      <c r="C45" s="7">
        <v>69</v>
      </c>
      <c r="D45" s="7">
        <v>146</v>
      </c>
      <c r="E45" s="7">
        <v>132</v>
      </c>
      <c r="F45" s="7">
        <v>84</v>
      </c>
      <c r="G45" s="7">
        <v>57</v>
      </c>
      <c r="H45" s="7">
        <v>12</v>
      </c>
    </row>
    <row r="46" spans="2:8" ht="17.100000000000001" customHeight="1">
      <c r="B46" s="107" t="s">
        <v>554</v>
      </c>
      <c r="C46" s="7">
        <v>44</v>
      </c>
      <c r="D46" s="7">
        <v>167</v>
      </c>
      <c r="E46" s="7">
        <v>126</v>
      </c>
      <c r="F46" s="7">
        <v>91</v>
      </c>
      <c r="G46" s="7">
        <v>60</v>
      </c>
      <c r="H46" s="7">
        <v>12</v>
      </c>
    </row>
    <row r="47" spans="2:8" ht="17.100000000000001" customHeight="1">
      <c r="B47" s="107" t="s">
        <v>555</v>
      </c>
      <c r="C47" s="7">
        <v>19</v>
      </c>
      <c r="D47" s="7">
        <v>180</v>
      </c>
      <c r="E47" s="7">
        <v>126</v>
      </c>
      <c r="F47" s="7">
        <v>102</v>
      </c>
      <c r="G47" s="7">
        <v>61</v>
      </c>
      <c r="H47" s="7">
        <v>12</v>
      </c>
    </row>
    <row r="48" spans="2:8" ht="17.100000000000001" customHeight="1">
      <c r="B48" s="107" t="s">
        <v>556</v>
      </c>
      <c r="C48" s="7">
        <v>7</v>
      </c>
      <c r="D48" s="7">
        <v>176</v>
      </c>
      <c r="E48" s="7">
        <v>129</v>
      </c>
      <c r="F48" s="7">
        <v>114</v>
      </c>
      <c r="G48" s="7">
        <v>62</v>
      </c>
      <c r="H48" s="7">
        <v>12</v>
      </c>
    </row>
    <row r="49" spans="2:8" ht="17.100000000000001" customHeight="1">
      <c r="B49" s="107" t="s">
        <v>557</v>
      </c>
      <c r="C49" s="7">
        <v>69</v>
      </c>
      <c r="D49" s="7">
        <v>144</v>
      </c>
      <c r="E49" s="7">
        <v>134</v>
      </c>
      <c r="F49" s="7">
        <v>84</v>
      </c>
      <c r="G49" s="7">
        <v>57</v>
      </c>
      <c r="H49" s="7">
        <v>12</v>
      </c>
    </row>
    <row r="50" spans="2:8" ht="17.100000000000001" customHeight="1">
      <c r="B50" s="107" t="s">
        <v>558</v>
      </c>
      <c r="C50" s="7">
        <v>44</v>
      </c>
      <c r="D50" s="7">
        <v>166</v>
      </c>
      <c r="E50" s="7">
        <v>127</v>
      </c>
      <c r="F50" s="7">
        <v>91</v>
      </c>
      <c r="G50" s="7">
        <v>60</v>
      </c>
      <c r="H50" s="7">
        <v>12</v>
      </c>
    </row>
    <row r="51" spans="2:8" ht="17.100000000000001" customHeight="1">
      <c r="B51" s="107" t="s">
        <v>559</v>
      </c>
      <c r="C51" s="7">
        <v>19</v>
      </c>
      <c r="D51" s="7">
        <v>179</v>
      </c>
      <c r="E51" s="7">
        <v>127</v>
      </c>
      <c r="F51" s="7">
        <v>102</v>
      </c>
      <c r="G51" s="7">
        <v>61</v>
      </c>
      <c r="H51" s="7">
        <v>12</v>
      </c>
    </row>
    <row r="52" spans="2:8" ht="17.100000000000001" customHeight="1">
      <c r="B52" s="107" t="s">
        <v>560</v>
      </c>
      <c r="C52" s="7">
        <v>7</v>
      </c>
      <c r="D52" s="7">
        <v>175</v>
      </c>
      <c r="E52" s="7">
        <v>130</v>
      </c>
      <c r="F52" s="7">
        <v>114</v>
      </c>
      <c r="G52" s="7">
        <v>62</v>
      </c>
      <c r="H52" s="7">
        <v>12</v>
      </c>
    </row>
    <row r="53" spans="2:8" ht="17.100000000000001" customHeight="1">
      <c r="B53" s="107" t="s">
        <v>561</v>
      </c>
      <c r="C53" s="7">
        <v>69</v>
      </c>
      <c r="D53" s="7">
        <v>159</v>
      </c>
      <c r="E53" s="7">
        <v>132</v>
      </c>
      <c r="F53" s="7">
        <v>78</v>
      </c>
      <c r="G53" s="7">
        <v>52</v>
      </c>
      <c r="H53" s="7">
        <v>10</v>
      </c>
    </row>
    <row r="54" spans="2:8" ht="17.100000000000001" customHeight="1">
      <c r="B54" s="107" t="s">
        <v>562</v>
      </c>
      <c r="C54" s="7">
        <v>44</v>
      </c>
      <c r="D54" s="7">
        <v>180</v>
      </c>
      <c r="E54" s="7">
        <v>126</v>
      </c>
      <c r="F54" s="7">
        <v>85</v>
      </c>
      <c r="G54" s="7">
        <v>55</v>
      </c>
      <c r="H54" s="7">
        <v>10</v>
      </c>
    </row>
    <row r="55" spans="2:8" ht="17.100000000000001" customHeight="1">
      <c r="B55" s="107" t="s">
        <v>563</v>
      </c>
      <c r="C55" s="7">
        <v>19</v>
      </c>
      <c r="D55" s="7">
        <v>193</v>
      </c>
      <c r="E55" s="7">
        <v>126</v>
      </c>
      <c r="F55" s="7">
        <v>96</v>
      </c>
      <c r="G55" s="7">
        <v>56</v>
      </c>
      <c r="H55" s="7">
        <v>10</v>
      </c>
    </row>
    <row r="56" spans="2:8" ht="17.100000000000001" customHeight="1">
      <c r="B56" s="107" t="s">
        <v>564</v>
      </c>
      <c r="C56" s="7">
        <v>7</v>
      </c>
      <c r="D56" s="7">
        <v>188</v>
      </c>
      <c r="E56" s="7">
        <v>131</v>
      </c>
      <c r="F56" s="7">
        <v>108</v>
      </c>
      <c r="G56" s="7">
        <v>56</v>
      </c>
      <c r="H56" s="7">
        <v>10</v>
      </c>
    </row>
    <row r="57" spans="2:8" ht="17.100000000000001" customHeight="1">
      <c r="B57" s="107" t="s">
        <v>565</v>
      </c>
      <c r="C57" s="7">
        <v>69</v>
      </c>
      <c r="D57" s="7">
        <v>151</v>
      </c>
      <c r="E57" s="7">
        <v>138</v>
      </c>
      <c r="F57" s="7">
        <v>79</v>
      </c>
      <c r="G57" s="7">
        <v>53</v>
      </c>
      <c r="H57" s="7">
        <v>10</v>
      </c>
    </row>
    <row r="58" spans="2:8" ht="17.100000000000001" customHeight="1">
      <c r="B58" s="107" t="s">
        <v>566</v>
      </c>
      <c r="C58" s="7">
        <v>44</v>
      </c>
      <c r="D58" s="7">
        <v>172</v>
      </c>
      <c r="E58" s="7">
        <v>132</v>
      </c>
      <c r="F58" s="7">
        <v>86</v>
      </c>
      <c r="G58" s="7">
        <v>56</v>
      </c>
      <c r="H58" s="7">
        <v>10</v>
      </c>
    </row>
    <row r="59" spans="2:8" ht="17.100000000000001" customHeight="1">
      <c r="B59" s="107" t="s">
        <v>567</v>
      </c>
      <c r="C59" s="7">
        <v>19</v>
      </c>
      <c r="D59" s="7">
        <v>185</v>
      </c>
      <c r="E59" s="7">
        <v>132</v>
      </c>
      <c r="F59" s="7">
        <v>97</v>
      </c>
      <c r="G59" s="7">
        <v>57</v>
      </c>
      <c r="H59" s="7">
        <v>10</v>
      </c>
    </row>
    <row r="60" spans="2:8" ht="17.100000000000001" customHeight="1">
      <c r="B60" s="107" t="s">
        <v>568</v>
      </c>
      <c r="C60" s="7">
        <v>7</v>
      </c>
      <c r="D60" s="7">
        <v>180</v>
      </c>
      <c r="E60" s="7">
        <v>137</v>
      </c>
      <c r="F60" s="7">
        <v>109</v>
      </c>
      <c r="G60" s="7">
        <v>57</v>
      </c>
      <c r="H60" s="7">
        <v>10</v>
      </c>
    </row>
    <row r="61" spans="2:8" ht="17.100000000000001" customHeight="1">
      <c r="B61" s="107" t="s">
        <v>569</v>
      </c>
      <c r="C61" s="7">
        <v>69</v>
      </c>
      <c r="D61" s="7">
        <v>149</v>
      </c>
      <c r="E61" s="7">
        <v>136</v>
      </c>
      <c r="F61" s="7">
        <v>80</v>
      </c>
      <c r="G61" s="7">
        <v>56</v>
      </c>
      <c r="H61" s="7">
        <v>10</v>
      </c>
    </row>
    <row r="62" spans="2:8" ht="17.100000000000001" customHeight="1">
      <c r="B62" s="107" t="s">
        <v>570</v>
      </c>
      <c r="C62" s="7">
        <v>44</v>
      </c>
      <c r="D62" s="7">
        <v>170</v>
      </c>
      <c r="E62" s="7">
        <v>130</v>
      </c>
      <c r="F62" s="7">
        <v>87</v>
      </c>
      <c r="G62" s="7">
        <v>59</v>
      </c>
      <c r="H62" s="7">
        <v>10</v>
      </c>
    </row>
    <row r="63" spans="2:8" ht="17.100000000000001" customHeight="1">
      <c r="B63" s="107" t="s">
        <v>571</v>
      </c>
      <c r="C63" s="7">
        <v>19</v>
      </c>
      <c r="D63" s="7">
        <v>183</v>
      </c>
      <c r="E63" s="7">
        <v>130</v>
      </c>
      <c r="F63" s="7">
        <v>98</v>
      </c>
      <c r="G63" s="7">
        <v>60</v>
      </c>
      <c r="H63" s="7">
        <v>10</v>
      </c>
    </row>
    <row r="64" spans="2:8" ht="17.100000000000001" customHeight="1">
      <c r="B64" s="107" t="s">
        <v>572</v>
      </c>
      <c r="C64" s="7">
        <v>7</v>
      </c>
      <c r="D64" s="7">
        <v>178</v>
      </c>
      <c r="E64" s="7">
        <v>135</v>
      </c>
      <c r="F64" s="7">
        <v>110</v>
      </c>
      <c r="G64" s="7">
        <v>60</v>
      </c>
      <c r="H64" s="7">
        <v>10</v>
      </c>
    </row>
    <row r="65" spans="2:8" ht="17.100000000000001" customHeight="1">
      <c r="B65" s="107" t="s">
        <v>573</v>
      </c>
      <c r="C65" s="7">
        <v>69</v>
      </c>
      <c r="D65" s="7">
        <v>147</v>
      </c>
      <c r="E65" s="7">
        <v>138</v>
      </c>
      <c r="F65" s="7">
        <v>80</v>
      </c>
      <c r="G65" s="7">
        <v>56</v>
      </c>
      <c r="H65" s="7">
        <v>10</v>
      </c>
    </row>
    <row r="66" spans="2:8" ht="17.100000000000001" customHeight="1">
      <c r="B66" s="107" t="s">
        <v>574</v>
      </c>
      <c r="C66" s="7">
        <v>44</v>
      </c>
      <c r="D66" s="7">
        <v>169</v>
      </c>
      <c r="E66" s="7">
        <v>131</v>
      </c>
      <c r="F66" s="7">
        <v>87</v>
      </c>
      <c r="G66" s="7">
        <v>59</v>
      </c>
      <c r="H66" s="7">
        <v>10</v>
      </c>
    </row>
    <row r="67" spans="2:8" ht="17.100000000000001" customHeight="1">
      <c r="B67" s="107" t="s">
        <v>575</v>
      </c>
      <c r="C67" s="7">
        <v>19</v>
      </c>
      <c r="D67" s="7">
        <v>182</v>
      </c>
      <c r="E67" s="7">
        <v>131</v>
      </c>
      <c r="F67" s="7">
        <v>98</v>
      </c>
      <c r="G67" s="7">
        <v>60</v>
      </c>
      <c r="H67" s="7">
        <v>10</v>
      </c>
    </row>
    <row r="68" spans="2:8" ht="17.100000000000001" customHeight="1">
      <c r="B68" s="107" t="s">
        <v>576</v>
      </c>
      <c r="C68" s="7">
        <v>7</v>
      </c>
      <c r="D68" s="7">
        <v>177</v>
      </c>
      <c r="E68" s="7">
        <v>136</v>
      </c>
      <c r="F68" s="7">
        <v>110</v>
      </c>
      <c r="G68" s="7">
        <v>60</v>
      </c>
      <c r="H68" s="7">
        <v>10</v>
      </c>
    </row>
    <row r="69" spans="2:8">
      <c r="B69" s="5"/>
    </row>
    <row r="70" spans="2:8">
      <c r="B70" s="5"/>
    </row>
    <row r="71" spans="2:8">
      <c r="B71" s="5"/>
    </row>
    <row r="72" spans="2:8">
      <c r="B72" s="5"/>
    </row>
    <row r="73" spans="2:8">
      <c r="B73" s="5"/>
    </row>
    <row r="74" spans="2:8">
      <c r="B74" s="5"/>
    </row>
    <row r="75" spans="2:8">
      <c r="B75" s="5"/>
    </row>
    <row r="76" spans="2:8">
      <c r="B76" s="5"/>
    </row>
    <row r="77" spans="2:8">
      <c r="B77" s="5"/>
    </row>
    <row r="78" spans="2:8">
      <c r="B78" s="5"/>
    </row>
    <row r="79" spans="2:8">
      <c r="B79" s="5"/>
    </row>
    <row r="80" spans="2:8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spans="2:2">
      <c r="B96" s="5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  <row r="112" spans="2:2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</sheetData>
  <phoneticPr fontId="10"/>
  <hyperlinks>
    <hyperlink ref="A1" location="'シート一覧'!A25" display="'シート一覧'!A25" xr:uid="{1A77C187-F662-456C-90CA-D2110DC74EAD}"/>
  </hyperlinks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>
    <oddFooter>&amp;C&amp;A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164"/>
  <sheetViews>
    <sheetView workbookViewId="0">
      <selection activeCell="C67" sqref="C67"/>
    </sheetView>
  </sheetViews>
  <sheetFormatPr defaultRowHeight="13.5"/>
  <cols>
    <col min="1" max="1" width="1.375" customWidth="1"/>
    <col min="2" max="2" width="5.25" customWidth="1"/>
    <col min="3" max="8" width="9.875" customWidth="1"/>
  </cols>
  <sheetData>
    <row r="1" spans="1:8" ht="10.5" customHeight="1">
      <c r="A1" s="303" t="s">
        <v>1714</v>
      </c>
    </row>
    <row r="2" spans="1:8" ht="18.75" customHeight="1">
      <c r="B2" s="57" t="s">
        <v>582</v>
      </c>
    </row>
    <row r="3" spans="1:8">
      <c r="B3" s="51" t="s">
        <v>505</v>
      </c>
      <c r="C3" s="34" t="s">
        <v>506</v>
      </c>
      <c r="D3" s="35" t="s">
        <v>507</v>
      </c>
      <c r="E3" s="36" t="s">
        <v>508</v>
      </c>
      <c r="F3" s="37" t="s">
        <v>509</v>
      </c>
      <c r="G3" s="19" t="s">
        <v>510</v>
      </c>
      <c r="H3" s="55" t="s">
        <v>511</v>
      </c>
    </row>
    <row r="4" spans="1:8" ht="17.100000000000001" customHeight="1">
      <c r="B4" s="106" t="s">
        <v>512</v>
      </c>
      <c r="C4" s="7">
        <v>55670</v>
      </c>
      <c r="D4" s="7">
        <v>49647</v>
      </c>
      <c r="E4" s="7">
        <v>17600</v>
      </c>
      <c r="F4" s="7">
        <v>24904</v>
      </c>
      <c r="G4" s="7">
        <v>29582</v>
      </c>
      <c r="H4" s="7">
        <v>1585</v>
      </c>
    </row>
    <row r="5" spans="1:8" ht="17.100000000000001" customHeight="1">
      <c r="B5" s="107" t="s">
        <v>513</v>
      </c>
      <c r="C5" s="7">
        <v>43074</v>
      </c>
      <c r="D5" s="7">
        <v>63476</v>
      </c>
      <c r="E5" s="7">
        <v>40474</v>
      </c>
      <c r="F5" s="7">
        <v>19634</v>
      </c>
      <c r="G5" s="7">
        <v>11307</v>
      </c>
      <c r="H5" s="7">
        <v>1024</v>
      </c>
    </row>
    <row r="6" spans="1:8" ht="17.100000000000001" customHeight="1">
      <c r="B6" s="107" t="s">
        <v>514</v>
      </c>
      <c r="C6" s="7">
        <v>28859</v>
      </c>
      <c r="D6" s="7">
        <v>76781</v>
      </c>
      <c r="E6" s="7">
        <v>36280</v>
      </c>
      <c r="F6" s="7">
        <v>24063</v>
      </c>
      <c r="G6" s="7">
        <v>11981</v>
      </c>
      <c r="H6" s="7">
        <v>1024</v>
      </c>
    </row>
    <row r="7" spans="1:8" ht="17.100000000000001" customHeight="1">
      <c r="B7" s="107" t="s">
        <v>515</v>
      </c>
      <c r="C7" s="7">
        <v>13220</v>
      </c>
      <c r="D7" s="7">
        <v>89365</v>
      </c>
      <c r="E7" s="7">
        <v>31810</v>
      </c>
      <c r="F7" s="7">
        <v>31589</v>
      </c>
      <c r="G7" s="7">
        <v>11981</v>
      </c>
      <c r="H7" s="7">
        <v>1024</v>
      </c>
    </row>
    <row r="8" spans="1:8" ht="17.100000000000001" customHeight="1">
      <c r="B8" s="107" t="s">
        <v>516</v>
      </c>
      <c r="C8" s="7">
        <v>5187</v>
      </c>
      <c r="D8" s="7">
        <v>93294</v>
      </c>
      <c r="E8" s="7">
        <v>27733</v>
      </c>
      <c r="F8" s="7">
        <v>39502</v>
      </c>
      <c r="G8" s="7">
        <v>12249</v>
      </c>
      <c r="H8" s="7">
        <v>1024</v>
      </c>
    </row>
    <row r="9" spans="1:8" ht="17.100000000000001" customHeight="1">
      <c r="B9" s="107" t="s">
        <v>517</v>
      </c>
      <c r="C9" s="7">
        <v>43074</v>
      </c>
      <c r="D9" s="7">
        <v>56302</v>
      </c>
      <c r="E9" s="7">
        <v>47648</v>
      </c>
      <c r="F9" s="7">
        <v>19634</v>
      </c>
      <c r="G9" s="7">
        <v>11012</v>
      </c>
      <c r="H9" s="7">
        <v>1320</v>
      </c>
    </row>
    <row r="10" spans="1:8" ht="17.100000000000001" customHeight="1">
      <c r="B10" s="107" t="s">
        <v>518</v>
      </c>
      <c r="C10" s="7">
        <v>28859</v>
      </c>
      <c r="D10" s="7">
        <v>69607</v>
      </c>
      <c r="E10" s="7">
        <v>43454</v>
      </c>
      <c r="F10" s="7">
        <v>24063</v>
      </c>
      <c r="G10" s="7">
        <v>11686</v>
      </c>
      <c r="H10" s="7">
        <v>1320</v>
      </c>
    </row>
    <row r="11" spans="1:8" ht="17.100000000000001" customHeight="1">
      <c r="B11" s="107" t="s">
        <v>519</v>
      </c>
      <c r="C11" s="7">
        <v>13220</v>
      </c>
      <c r="D11" s="7">
        <v>82191</v>
      </c>
      <c r="E11" s="7">
        <v>38984</v>
      </c>
      <c r="F11" s="7">
        <v>31589</v>
      </c>
      <c r="G11" s="7">
        <v>11686</v>
      </c>
      <c r="H11" s="7">
        <v>1320</v>
      </c>
    </row>
    <row r="12" spans="1:8" ht="17.100000000000001" customHeight="1">
      <c r="B12" s="107" t="s">
        <v>520</v>
      </c>
      <c r="C12" s="7">
        <v>5187</v>
      </c>
      <c r="D12" s="7">
        <v>86120</v>
      </c>
      <c r="E12" s="7">
        <v>34907</v>
      </c>
      <c r="F12" s="7">
        <v>39502</v>
      </c>
      <c r="G12" s="7">
        <v>11953</v>
      </c>
      <c r="H12" s="7">
        <v>1320</v>
      </c>
    </row>
    <row r="13" spans="1:8" ht="17.100000000000001" customHeight="1">
      <c r="B13" s="107" t="s">
        <v>521</v>
      </c>
      <c r="C13" s="7">
        <v>43074</v>
      </c>
      <c r="D13" s="7">
        <v>54723</v>
      </c>
      <c r="E13" s="7">
        <v>47677</v>
      </c>
      <c r="F13" s="7">
        <v>20939</v>
      </c>
      <c r="G13" s="7">
        <v>11092</v>
      </c>
      <c r="H13" s="7">
        <v>1484</v>
      </c>
    </row>
    <row r="14" spans="1:8" ht="17.100000000000001" customHeight="1">
      <c r="B14" s="107" t="s">
        <v>522</v>
      </c>
      <c r="C14" s="7">
        <v>28859</v>
      </c>
      <c r="D14" s="7">
        <v>68028</v>
      </c>
      <c r="E14" s="7">
        <v>43484</v>
      </c>
      <c r="F14" s="7">
        <v>25368</v>
      </c>
      <c r="G14" s="7">
        <v>11765</v>
      </c>
      <c r="H14" s="7">
        <v>1484</v>
      </c>
    </row>
    <row r="15" spans="1:8" ht="17.100000000000001" customHeight="1">
      <c r="B15" s="107" t="s">
        <v>523</v>
      </c>
      <c r="C15" s="7">
        <v>13220</v>
      </c>
      <c r="D15" s="7">
        <v>80612</v>
      </c>
      <c r="E15" s="7">
        <v>39014</v>
      </c>
      <c r="F15" s="7">
        <v>32894</v>
      </c>
      <c r="G15" s="7">
        <v>11765</v>
      </c>
      <c r="H15" s="7">
        <v>1484</v>
      </c>
    </row>
    <row r="16" spans="1:8" ht="17.100000000000001" customHeight="1">
      <c r="B16" s="107" t="s">
        <v>524</v>
      </c>
      <c r="C16" s="7">
        <v>5187</v>
      </c>
      <c r="D16" s="7">
        <v>84541</v>
      </c>
      <c r="E16" s="7">
        <v>34937</v>
      </c>
      <c r="F16" s="7">
        <v>40807</v>
      </c>
      <c r="G16" s="7">
        <v>12033</v>
      </c>
      <c r="H16" s="7">
        <v>1484</v>
      </c>
    </row>
    <row r="17" spans="2:8" ht="17.100000000000001" customHeight="1">
      <c r="B17" s="107" t="s">
        <v>525</v>
      </c>
      <c r="C17" s="7">
        <v>43074</v>
      </c>
      <c r="D17" s="7">
        <v>53979</v>
      </c>
      <c r="E17" s="7">
        <v>48421</v>
      </c>
      <c r="F17" s="7">
        <v>20939</v>
      </c>
      <c r="G17" s="7">
        <v>10881</v>
      </c>
      <c r="H17" s="7">
        <v>1695</v>
      </c>
    </row>
    <row r="18" spans="2:8" ht="17.100000000000001" customHeight="1">
      <c r="B18" s="107" t="s">
        <v>526</v>
      </c>
      <c r="C18" s="7">
        <v>28859</v>
      </c>
      <c r="D18" s="7">
        <v>67520</v>
      </c>
      <c r="E18" s="7">
        <v>43992</v>
      </c>
      <c r="F18" s="7">
        <v>25368</v>
      </c>
      <c r="G18" s="7">
        <v>11555</v>
      </c>
      <c r="H18" s="7">
        <v>1695</v>
      </c>
    </row>
    <row r="19" spans="2:8" ht="17.100000000000001" customHeight="1">
      <c r="B19" s="107" t="s">
        <v>527</v>
      </c>
      <c r="C19" s="7">
        <v>13220</v>
      </c>
      <c r="D19" s="7">
        <v>80104</v>
      </c>
      <c r="E19" s="7">
        <v>39522</v>
      </c>
      <c r="F19" s="7">
        <v>32894</v>
      </c>
      <c r="G19" s="7">
        <v>11555</v>
      </c>
      <c r="H19" s="7">
        <v>1695</v>
      </c>
    </row>
    <row r="20" spans="2:8" ht="17.100000000000001" customHeight="1">
      <c r="B20" s="107" t="s">
        <v>528</v>
      </c>
      <c r="C20" s="7">
        <v>5187</v>
      </c>
      <c r="D20" s="7">
        <v>84033</v>
      </c>
      <c r="E20" s="7">
        <v>35445</v>
      </c>
      <c r="F20" s="7">
        <v>40807</v>
      </c>
      <c r="G20" s="7">
        <v>11822</v>
      </c>
      <c r="H20" s="7">
        <v>1695</v>
      </c>
    </row>
    <row r="21" spans="2:8" ht="17.100000000000001" customHeight="1">
      <c r="B21" s="107" t="s">
        <v>529</v>
      </c>
      <c r="C21" s="7">
        <v>43074</v>
      </c>
      <c r="D21" s="7">
        <v>64086</v>
      </c>
      <c r="E21" s="7">
        <v>41274</v>
      </c>
      <c r="F21" s="7">
        <v>24032</v>
      </c>
      <c r="G21" s="7">
        <v>5499</v>
      </c>
      <c r="H21" s="7">
        <v>1024</v>
      </c>
    </row>
    <row r="22" spans="2:8" ht="17.100000000000001" customHeight="1">
      <c r="B22" s="107" t="s">
        <v>530</v>
      </c>
      <c r="C22" s="7">
        <v>28859</v>
      </c>
      <c r="D22" s="7">
        <v>77391</v>
      </c>
      <c r="E22" s="7">
        <v>36519</v>
      </c>
      <c r="F22" s="7">
        <v>29023</v>
      </c>
      <c r="G22" s="7">
        <v>6172</v>
      </c>
      <c r="H22" s="7">
        <v>1024</v>
      </c>
    </row>
    <row r="23" spans="2:8" ht="17.100000000000001" customHeight="1">
      <c r="B23" s="107" t="s">
        <v>531</v>
      </c>
      <c r="C23" s="7">
        <v>13220</v>
      </c>
      <c r="D23" s="7">
        <v>89975</v>
      </c>
      <c r="E23" s="7">
        <v>32049</v>
      </c>
      <c r="F23" s="7">
        <v>36292</v>
      </c>
      <c r="G23" s="7">
        <v>6428</v>
      </c>
      <c r="H23" s="7">
        <v>1024</v>
      </c>
    </row>
    <row r="24" spans="2:8" ht="17.100000000000001" customHeight="1">
      <c r="B24" s="107" t="s">
        <v>532</v>
      </c>
      <c r="C24" s="7">
        <v>5187</v>
      </c>
      <c r="D24" s="7">
        <v>93631</v>
      </c>
      <c r="E24" s="7">
        <v>27590</v>
      </c>
      <c r="F24" s="7">
        <v>44861</v>
      </c>
      <c r="G24" s="7">
        <v>6696</v>
      </c>
      <c r="H24" s="7">
        <v>1024</v>
      </c>
    </row>
    <row r="25" spans="2:8" ht="17.100000000000001" customHeight="1">
      <c r="B25" s="107" t="s">
        <v>533</v>
      </c>
      <c r="C25" s="7">
        <v>43074</v>
      </c>
      <c r="D25" s="7">
        <v>56912</v>
      </c>
      <c r="E25" s="7">
        <v>48447</v>
      </c>
      <c r="F25" s="7">
        <v>23871</v>
      </c>
      <c r="G25" s="7">
        <v>5660</v>
      </c>
      <c r="H25" s="7">
        <v>1024</v>
      </c>
    </row>
    <row r="26" spans="2:8" ht="17.100000000000001" customHeight="1">
      <c r="B26" s="107" t="s">
        <v>534</v>
      </c>
      <c r="C26" s="7">
        <v>28859</v>
      </c>
      <c r="D26" s="7">
        <v>70217</v>
      </c>
      <c r="E26" s="7">
        <v>43693</v>
      </c>
      <c r="F26" s="7">
        <v>28861</v>
      </c>
      <c r="G26" s="7">
        <v>6334</v>
      </c>
      <c r="H26" s="7">
        <v>1024</v>
      </c>
    </row>
    <row r="27" spans="2:8" ht="17.100000000000001" customHeight="1">
      <c r="B27" s="107" t="s">
        <v>535</v>
      </c>
      <c r="C27" s="7">
        <v>13220</v>
      </c>
      <c r="D27" s="7">
        <v>82801</v>
      </c>
      <c r="E27" s="7">
        <v>39223</v>
      </c>
      <c r="F27" s="7">
        <v>36131</v>
      </c>
      <c r="G27" s="7">
        <v>6590</v>
      </c>
      <c r="H27" s="7">
        <v>1024</v>
      </c>
    </row>
    <row r="28" spans="2:8" ht="17.100000000000001" customHeight="1">
      <c r="B28" s="107" t="s">
        <v>536</v>
      </c>
      <c r="C28" s="7">
        <v>5187</v>
      </c>
      <c r="D28" s="7">
        <v>86457</v>
      </c>
      <c r="E28" s="7">
        <v>34763</v>
      </c>
      <c r="F28" s="7">
        <v>44700</v>
      </c>
      <c r="G28" s="7">
        <v>6857</v>
      </c>
      <c r="H28" s="7">
        <v>1024</v>
      </c>
    </row>
    <row r="29" spans="2:8" ht="17.100000000000001" customHeight="1">
      <c r="B29" s="107" t="s">
        <v>537</v>
      </c>
      <c r="C29" s="7">
        <v>43074</v>
      </c>
      <c r="D29" s="7">
        <v>55333</v>
      </c>
      <c r="E29" s="7">
        <v>48284</v>
      </c>
      <c r="F29" s="7">
        <v>25563</v>
      </c>
      <c r="G29" s="7">
        <v>5710</v>
      </c>
      <c r="H29" s="7">
        <v>1024</v>
      </c>
    </row>
    <row r="30" spans="2:8" ht="17.100000000000001" customHeight="1">
      <c r="B30" s="107" t="s">
        <v>538</v>
      </c>
      <c r="C30" s="7">
        <v>28859</v>
      </c>
      <c r="D30" s="7">
        <v>68638</v>
      </c>
      <c r="E30" s="7">
        <v>43529</v>
      </c>
      <c r="F30" s="7">
        <v>30553</v>
      </c>
      <c r="G30" s="7">
        <v>6384</v>
      </c>
      <c r="H30" s="7">
        <v>1024</v>
      </c>
    </row>
    <row r="31" spans="2:8" ht="17.100000000000001" customHeight="1">
      <c r="B31" s="107" t="s">
        <v>539</v>
      </c>
      <c r="C31" s="7">
        <v>13220</v>
      </c>
      <c r="D31" s="7">
        <v>81222</v>
      </c>
      <c r="E31" s="7">
        <v>39059</v>
      </c>
      <c r="F31" s="7">
        <v>37823</v>
      </c>
      <c r="G31" s="7">
        <v>6640</v>
      </c>
      <c r="H31" s="7">
        <v>1024</v>
      </c>
    </row>
    <row r="32" spans="2:8" ht="17.100000000000001" customHeight="1">
      <c r="B32" s="107" t="s">
        <v>540</v>
      </c>
      <c r="C32" s="7">
        <v>5187</v>
      </c>
      <c r="D32" s="7">
        <v>84878</v>
      </c>
      <c r="E32" s="7">
        <v>34600</v>
      </c>
      <c r="F32" s="7">
        <v>46392</v>
      </c>
      <c r="G32" s="7">
        <v>6907</v>
      </c>
      <c r="H32" s="7">
        <v>1024</v>
      </c>
    </row>
    <row r="33" spans="2:8" ht="17.100000000000001" customHeight="1">
      <c r="B33" s="107" t="s">
        <v>541</v>
      </c>
      <c r="C33" s="7">
        <v>43074</v>
      </c>
      <c r="D33" s="7">
        <v>54589</v>
      </c>
      <c r="E33" s="7">
        <v>49027</v>
      </c>
      <c r="F33" s="7">
        <v>25563</v>
      </c>
      <c r="G33" s="7">
        <v>5710</v>
      </c>
      <c r="H33" s="7">
        <v>1024</v>
      </c>
    </row>
    <row r="34" spans="2:8" ht="17.100000000000001" customHeight="1">
      <c r="B34" s="107" t="s">
        <v>542</v>
      </c>
      <c r="C34" s="7">
        <v>28859</v>
      </c>
      <c r="D34" s="7">
        <v>68130</v>
      </c>
      <c r="E34" s="7">
        <v>44037</v>
      </c>
      <c r="F34" s="7">
        <v>30553</v>
      </c>
      <c r="G34" s="7">
        <v>6384</v>
      </c>
      <c r="H34" s="7">
        <v>1024</v>
      </c>
    </row>
    <row r="35" spans="2:8" ht="17.100000000000001" customHeight="1">
      <c r="B35" s="107" t="s">
        <v>543</v>
      </c>
      <c r="C35" s="7">
        <v>13220</v>
      </c>
      <c r="D35" s="7">
        <v>80714</v>
      </c>
      <c r="E35" s="7">
        <v>39567</v>
      </c>
      <c r="F35" s="7">
        <v>37823</v>
      </c>
      <c r="G35" s="7">
        <v>6640</v>
      </c>
      <c r="H35" s="7">
        <v>1024</v>
      </c>
    </row>
    <row r="36" spans="2:8" ht="17.100000000000001" customHeight="1">
      <c r="B36" s="107" t="s">
        <v>544</v>
      </c>
      <c r="C36" s="7">
        <v>5187</v>
      </c>
      <c r="D36" s="7">
        <v>84370</v>
      </c>
      <c r="E36" s="7">
        <v>35108</v>
      </c>
      <c r="F36" s="7">
        <v>46392</v>
      </c>
      <c r="G36" s="7">
        <v>6907</v>
      </c>
      <c r="H36" s="7">
        <v>1024</v>
      </c>
    </row>
    <row r="37" spans="2:8" ht="17.100000000000001" customHeight="1">
      <c r="B37" s="107" t="s">
        <v>545</v>
      </c>
      <c r="C37" s="7">
        <v>43074</v>
      </c>
      <c r="D37" s="7">
        <v>64086</v>
      </c>
      <c r="E37" s="7">
        <v>41461</v>
      </c>
      <c r="F37" s="7">
        <v>24255</v>
      </c>
      <c r="G37" s="7">
        <v>5400</v>
      </c>
      <c r="H37" s="7">
        <v>713</v>
      </c>
    </row>
    <row r="38" spans="2:8" ht="17.100000000000001" customHeight="1">
      <c r="B38" s="107" t="s">
        <v>546</v>
      </c>
      <c r="C38" s="7">
        <v>28859</v>
      </c>
      <c r="D38" s="7">
        <v>77391</v>
      </c>
      <c r="E38" s="7">
        <v>36706</v>
      </c>
      <c r="F38" s="7">
        <v>29246</v>
      </c>
      <c r="G38" s="7">
        <v>6074</v>
      </c>
      <c r="H38" s="7">
        <v>713</v>
      </c>
    </row>
    <row r="39" spans="2:8" ht="17.100000000000001" customHeight="1">
      <c r="B39" s="107" t="s">
        <v>547</v>
      </c>
      <c r="C39" s="7">
        <v>13220</v>
      </c>
      <c r="D39" s="7">
        <v>89975</v>
      </c>
      <c r="E39" s="7">
        <v>32236</v>
      </c>
      <c r="F39" s="7">
        <v>36515</v>
      </c>
      <c r="G39" s="7">
        <v>6330</v>
      </c>
      <c r="H39" s="7">
        <v>713</v>
      </c>
    </row>
    <row r="40" spans="2:8" ht="17.100000000000001" customHeight="1">
      <c r="B40" s="107" t="s">
        <v>548</v>
      </c>
      <c r="C40" s="7">
        <v>5187</v>
      </c>
      <c r="D40" s="7">
        <v>93631</v>
      </c>
      <c r="E40" s="7">
        <v>27777</v>
      </c>
      <c r="F40" s="7">
        <v>45084</v>
      </c>
      <c r="G40" s="7">
        <v>6597</v>
      </c>
      <c r="H40" s="7">
        <v>713</v>
      </c>
    </row>
    <row r="41" spans="2:8" ht="17.100000000000001" customHeight="1">
      <c r="B41" s="107" t="s">
        <v>549</v>
      </c>
      <c r="C41" s="7">
        <v>43074</v>
      </c>
      <c r="D41" s="7">
        <v>56912</v>
      </c>
      <c r="E41" s="7">
        <v>48635</v>
      </c>
      <c r="F41" s="7">
        <v>24094</v>
      </c>
      <c r="G41" s="7">
        <v>5562</v>
      </c>
      <c r="H41" s="7">
        <v>713</v>
      </c>
    </row>
    <row r="42" spans="2:8" ht="17.100000000000001" customHeight="1">
      <c r="B42" s="107" t="s">
        <v>550</v>
      </c>
      <c r="C42" s="7">
        <v>28859</v>
      </c>
      <c r="D42" s="7">
        <v>70217</v>
      </c>
      <c r="E42" s="7">
        <v>43880</v>
      </c>
      <c r="F42" s="7">
        <v>29084</v>
      </c>
      <c r="G42" s="7">
        <v>6235</v>
      </c>
      <c r="H42" s="7">
        <v>713</v>
      </c>
    </row>
    <row r="43" spans="2:8" ht="17.100000000000001" customHeight="1">
      <c r="B43" s="107" t="s">
        <v>551</v>
      </c>
      <c r="C43" s="7">
        <v>13220</v>
      </c>
      <c r="D43" s="7">
        <v>82801</v>
      </c>
      <c r="E43" s="7">
        <v>39410</v>
      </c>
      <c r="F43" s="7">
        <v>36354</v>
      </c>
      <c r="G43" s="7">
        <v>6491</v>
      </c>
      <c r="H43" s="7">
        <v>713</v>
      </c>
    </row>
    <row r="44" spans="2:8" ht="17.100000000000001" customHeight="1">
      <c r="B44" s="107" t="s">
        <v>552</v>
      </c>
      <c r="C44" s="7">
        <v>5187</v>
      </c>
      <c r="D44" s="7">
        <v>86457</v>
      </c>
      <c r="E44" s="7">
        <v>34951</v>
      </c>
      <c r="F44" s="7">
        <v>44923</v>
      </c>
      <c r="G44" s="7">
        <v>6759</v>
      </c>
      <c r="H44" s="7">
        <v>713</v>
      </c>
    </row>
    <row r="45" spans="2:8" ht="17.100000000000001" customHeight="1">
      <c r="B45" s="107" t="s">
        <v>553</v>
      </c>
      <c r="C45" s="7">
        <v>43074</v>
      </c>
      <c r="D45" s="7">
        <v>55333</v>
      </c>
      <c r="E45" s="7">
        <v>48471</v>
      </c>
      <c r="F45" s="7">
        <v>25786</v>
      </c>
      <c r="G45" s="7">
        <v>5612</v>
      </c>
      <c r="H45" s="7">
        <v>713</v>
      </c>
    </row>
    <row r="46" spans="2:8" ht="17.100000000000001" customHeight="1">
      <c r="B46" s="107" t="s">
        <v>554</v>
      </c>
      <c r="C46" s="7">
        <v>28859</v>
      </c>
      <c r="D46" s="7">
        <v>68638</v>
      </c>
      <c r="E46" s="7">
        <v>43716</v>
      </c>
      <c r="F46" s="7">
        <v>30776</v>
      </c>
      <c r="G46" s="7">
        <v>6286</v>
      </c>
      <c r="H46" s="7">
        <v>713</v>
      </c>
    </row>
    <row r="47" spans="2:8" ht="17.100000000000001" customHeight="1">
      <c r="B47" s="107" t="s">
        <v>555</v>
      </c>
      <c r="C47" s="7">
        <v>13220</v>
      </c>
      <c r="D47" s="7">
        <v>81222</v>
      </c>
      <c r="E47" s="7">
        <v>39246</v>
      </c>
      <c r="F47" s="7">
        <v>38046</v>
      </c>
      <c r="G47" s="7">
        <v>6542</v>
      </c>
      <c r="H47" s="7">
        <v>713</v>
      </c>
    </row>
    <row r="48" spans="2:8" ht="17.100000000000001" customHeight="1">
      <c r="B48" s="107" t="s">
        <v>556</v>
      </c>
      <c r="C48" s="7">
        <v>5187</v>
      </c>
      <c r="D48" s="7">
        <v>84878</v>
      </c>
      <c r="E48" s="7">
        <v>34787</v>
      </c>
      <c r="F48" s="7">
        <v>46615</v>
      </c>
      <c r="G48" s="7">
        <v>6809</v>
      </c>
      <c r="H48" s="7">
        <v>713</v>
      </c>
    </row>
    <row r="49" spans="2:8" ht="17.100000000000001" customHeight="1">
      <c r="B49" s="107" t="s">
        <v>557</v>
      </c>
      <c r="C49" s="7">
        <v>43074</v>
      </c>
      <c r="D49" s="7">
        <v>54589</v>
      </c>
      <c r="E49" s="7">
        <v>49215</v>
      </c>
      <c r="F49" s="7">
        <v>25786</v>
      </c>
      <c r="G49" s="7">
        <v>5612</v>
      </c>
      <c r="H49" s="7">
        <v>713</v>
      </c>
    </row>
    <row r="50" spans="2:8" ht="17.100000000000001" customHeight="1">
      <c r="B50" s="107" t="s">
        <v>558</v>
      </c>
      <c r="C50" s="7">
        <v>28859</v>
      </c>
      <c r="D50" s="7">
        <v>68130</v>
      </c>
      <c r="E50" s="7">
        <v>44224</v>
      </c>
      <c r="F50" s="7">
        <v>30776</v>
      </c>
      <c r="G50" s="7">
        <v>6286</v>
      </c>
      <c r="H50" s="7">
        <v>713</v>
      </c>
    </row>
    <row r="51" spans="2:8" ht="17.100000000000001" customHeight="1">
      <c r="B51" s="107" t="s">
        <v>559</v>
      </c>
      <c r="C51" s="7">
        <v>13220</v>
      </c>
      <c r="D51" s="7">
        <v>80714</v>
      </c>
      <c r="E51" s="7">
        <v>39754</v>
      </c>
      <c r="F51" s="7">
        <v>38046</v>
      </c>
      <c r="G51" s="7">
        <v>6542</v>
      </c>
      <c r="H51" s="7">
        <v>713</v>
      </c>
    </row>
    <row r="52" spans="2:8" ht="17.100000000000001" customHeight="1">
      <c r="B52" s="107" t="s">
        <v>560</v>
      </c>
      <c r="C52" s="7">
        <v>5187</v>
      </c>
      <c r="D52" s="7">
        <v>84370</v>
      </c>
      <c r="E52" s="7">
        <v>35295</v>
      </c>
      <c r="F52" s="7">
        <v>46615</v>
      </c>
      <c r="G52" s="7">
        <v>6809</v>
      </c>
      <c r="H52" s="7">
        <v>713</v>
      </c>
    </row>
    <row r="53" spans="2:8" ht="17.100000000000001" customHeight="1">
      <c r="B53" s="107" t="s">
        <v>561</v>
      </c>
      <c r="C53" s="7">
        <v>43074</v>
      </c>
      <c r="D53" s="7">
        <v>65463</v>
      </c>
      <c r="E53" s="7">
        <v>41451</v>
      </c>
      <c r="F53" s="7">
        <v>23394</v>
      </c>
      <c r="G53" s="7">
        <v>5113</v>
      </c>
      <c r="H53" s="7">
        <v>495</v>
      </c>
    </row>
    <row r="54" spans="2:8" ht="17.100000000000001" customHeight="1">
      <c r="B54" s="107" t="s">
        <v>562</v>
      </c>
      <c r="C54" s="7">
        <v>28859</v>
      </c>
      <c r="D54" s="7">
        <v>78768</v>
      </c>
      <c r="E54" s="7">
        <v>36696</v>
      </c>
      <c r="F54" s="7">
        <v>28384</v>
      </c>
      <c r="G54" s="7">
        <v>5786</v>
      </c>
      <c r="H54" s="7">
        <v>495</v>
      </c>
    </row>
    <row r="55" spans="2:8" ht="17.100000000000001" customHeight="1">
      <c r="B55" s="107" t="s">
        <v>563</v>
      </c>
      <c r="C55" s="7">
        <v>13220</v>
      </c>
      <c r="D55" s="7">
        <v>91352</v>
      </c>
      <c r="E55" s="7">
        <v>32226</v>
      </c>
      <c r="F55" s="7">
        <v>35654</v>
      </c>
      <c r="G55" s="7">
        <v>6042</v>
      </c>
      <c r="H55" s="7">
        <v>495</v>
      </c>
    </row>
    <row r="56" spans="2:8" ht="17.100000000000001" customHeight="1">
      <c r="B56" s="107" t="s">
        <v>564</v>
      </c>
      <c r="C56" s="7">
        <v>5187</v>
      </c>
      <c r="D56" s="7">
        <v>94358</v>
      </c>
      <c r="E56" s="7">
        <v>29067</v>
      </c>
      <c r="F56" s="7">
        <v>43840</v>
      </c>
      <c r="G56" s="7">
        <v>6042</v>
      </c>
      <c r="H56" s="7">
        <v>495</v>
      </c>
    </row>
    <row r="57" spans="2:8" ht="17.100000000000001" customHeight="1">
      <c r="B57" s="107" t="s">
        <v>565</v>
      </c>
      <c r="C57" s="7">
        <v>43074</v>
      </c>
      <c r="D57" s="7">
        <v>59052</v>
      </c>
      <c r="E57" s="7">
        <v>46944</v>
      </c>
      <c r="F57" s="7">
        <v>24150</v>
      </c>
      <c r="G57" s="7">
        <v>5274</v>
      </c>
      <c r="H57" s="7">
        <v>495</v>
      </c>
    </row>
    <row r="58" spans="2:8" ht="17.100000000000001" customHeight="1">
      <c r="B58" s="107" t="s">
        <v>566</v>
      </c>
      <c r="C58" s="7">
        <v>28859</v>
      </c>
      <c r="D58" s="7">
        <v>72357</v>
      </c>
      <c r="E58" s="7">
        <v>42190</v>
      </c>
      <c r="F58" s="7">
        <v>29140</v>
      </c>
      <c r="G58" s="7">
        <v>5948</v>
      </c>
      <c r="H58" s="7">
        <v>495</v>
      </c>
    </row>
    <row r="59" spans="2:8" ht="17.100000000000001" customHeight="1">
      <c r="B59" s="107" t="s">
        <v>567</v>
      </c>
      <c r="C59" s="7">
        <v>13220</v>
      </c>
      <c r="D59" s="7">
        <v>84941</v>
      </c>
      <c r="E59" s="7">
        <v>37720</v>
      </c>
      <c r="F59" s="7">
        <v>36410</v>
      </c>
      <c r="G59" s="7">
        <v>6204</v>
      </c>
      <c r="H59" s="7">
        <v>495</v>
      </c>
    </row>
    <row r="60" spans="2:8" ht="17.100000000000001" customHeight="1">
      <c r="B60" s="107" t="s">
        <v>568</v>
      </c>
      <c r="C60" s="7">
        <v>5187</v>
      </c>
      <c r="D60" s="7">
        <v>87947</v>
      </c>
      <c r="E60" s="7">
        <v>34561</v>
      </c>
      <c r="F60" s="7">
        <v>44596</v>
      </c>
      <c r="G60" s="7">
        <v>6204</v>
      </c>
      <c r="H60" s="7">
        <v>495</v>
      </c>
    </row>
    <row r="61" spans="2:8" ht="17.100000000000001" customHeight="1">
      <c r="B61" s="107" t="s">
        <v>569</v>
      </c>
      <c r="C61" s="7">
        <v>43074</v>
      </c>
      <c r="D61" s="7">
        <v>57473</v>
      </c>
      <c r="E61" s="7">
        <v>47641</v>
      </c>
      <c r="F61" s="7">
        <v>24826</v>
      </c>
      <c r="G61" s="7">
        <v>5480</v>
      </c>
      <c r="H61" s="7">
        <v>495</v>
      </c>
    </row>
    <row r="62" spans="2:8" ht="17.100000000000001" customHeight="1">
      <c r="B62" s="107" t="s">
        <v>570</v>
      </c>
      <c r="C62" s="7">
        <v>28859</v>
      </c>
      <c r="D62" s="7">
        <v>70778</v>
      </c>
      <c r="E62" s="7">
        <v>42886</v>
      </c>
      <c r="F62" s="7">
        <v>29816</v>
      </c>
      <c r="G62" s="7">
        <v>6154</v>
      </c>
      <c r="H62" s="7">
        <v>495</v>
      </c>
    </row>
    <row r="63" spans="2:8" ht="17.100000000000001" customHeight="1">
      <c r="B63" s="107" t="s">
        <v>571</v>
      </c>
      <c r="C63" s="7">
        <v>13220</v>
      </c>
      <c r="D63" s="7">
        <v>83362</v>
      </c>
      <c r="E63" s="7">
        <v>38416</v>
      </c>
      <c r="F63" s="7">
        <v>37086</v>
      </c>
      <c r="G63" s="7">
        <v>6410</v>
      </c>
      <c r="H63" s="7">
        <v>495</v>
      </c>
    </row>
    <row r="64" spans="2:8" ht="17.100000000000001" customHeight="1">
      <c r="B64" s="107" t="s">
        <v>572</v>
      </c>
      <c r="C64" s="7">
        <v>5187</v>
      </c>
      <c r="D64" s="7">
        <v>86368</v>
      </c>
      <c r="E64" s="7">
        <v>35257</v>
      </c>
      <c r="F64" s="7">
        <v>45272</v>
      </c>
      <c r="G64" s="7">
        <v>6410</v>
      </c>
      <c r="H64" s="7">
        <v>495</v>
      </c>
    </row>
    <row r="65" spans="2:8" ht="17.100000000000001" customHeight="1">
      <c r="B65" s="107" t="s">
        <v>573</v>
      </c>
      <c r="C65" s="7">
        <v>43074</v>
      </c>
      <c r="D65" s="7">
        <v>56729</v>
      </c>
      <c r="E65" s="7">
        <v>48385</v>
      </c>
      <c r="F65" s="7">
        <v>24826</v>
      </c>
      <c r="G65" s="7">
        <v>5480</v>
      </c>
      <c r="H65" s="7">
        <v>495</v>
      </c>
    </row>
    <row r="66" spans="2:8" ht="17.100000000000001" customHeight="1">
      <c r="B66" s="107" t="s">
        <v>574</v>
      </c>
      <c r="C66" s="7">
        <v>28859</v>
      </c>
      <c r="D66" s="7">
        <v>70270</v>
      </c>
      <c r="E66" s="7">
        <v>43394</v>
      </c>
      <c r="F66" s="7">
        <v>29816</v>
      </c>
      <c r="G66" s="7">
        <v>6154</v>
      </c>
      <c r="H66" s="7">
        <v>495</v>
      </c>
    </row>
    <row r="67" spans="2:8" ht="17.100000000000001" customHeight="1">
      <c r="B67" s="107" t="s">
        <v>575</v>
      </c>
      <c r="C67" s="7">
        <v>13220</v>
      </c>
      <c r="D67" s="7">
        <v>82854</v>
      </c>
      <c r="E67" s="7">
        <v>38924</v>
      </c>
      <c r="F67" s="7">
        <v>37086</v>
      </c>
      <c r="G67" s="7">
        <v>6410</v>
      </c>
      <c r="H67" s="7">
        <v>495</v>
      </c>
    </row>
    <row r="68" spans="2:8" ht="17.100000000000001" customHeight="1">
      <c r="B68" s="107" t="s">
        <v>576</v>
      </c>
      <c r="C68" s="7">
        <v>5187</v>
      </c>
      <c r="D68" s="7">
        <v>85860</v>
      </c>
      <c r="E68" s="7">
        <v>35765</v>
      </c>
      <c r="F68" s="7">
        <v>45272</v>
      </c>
      <c r="G68" s="7">
        <v>6410</v>
      </c>
      <c r="H68" s="7">
        <v>495</v>
      </c>
    </row>
    <row r="69" spans="2:8">
      <c r="B69" s="5"/>
    </row>
    <row r="70" spans="2:8">
      <c r="B70" s="5"/>
    </row>
    <row r="71" spans="2:8">
      <c r="B71" s="5"/>
    </row>
    <row r="72" spans="2:8">
      <c r="B72" s="5"/>
    </row>
    <row r="73" spans="2:8">
      <c r="B73" s="5"/>
    </row>
    <row r="74" spans="2:8">
      <c r="B74" s="5"/>
    </row>
    <row r="75" spans="2:8">
      <c r="B75" s="5"/>
    </row>
    <row r="76" spans="2:8">
      <c r="B76" s="5"/>
    </row>
    <row r="77" spans="2:8">
      <c r="B77" s="5"/>
    </row>
    <row r="78" spans="2:8">
      <c r="B78" s="5"/>
    </row>
    <row r="79" spans="2:8">
      <c r="B79" s="5"/>
    </row>
    <row r="80" spans="2:8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spans="2:2">
      <c r="B96" s="5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  <row r="112" spans="2:2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</sheetData>
  <phoneticPr fontId="10"/>
  <hyperlinks>
    <hyperlink ref="A1" location="'シート一覧'!A26" display="'シート一覧'!A26" xr:uid="{973F504B-88F8-493A-ACD0-1D830BA60FEB}"/>
  </hyperlinks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>
    <oddFooter>&amp;C&amp;A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H164"/>
  <sheetViews>
    <sheetView workbookViewId="0">
      <selection activeCell="C67" sqref="C67"/>
    </sheetView>
  </sheetViews>
  <sheetFormatPr defaultRowHeight="13.5"/>
  <cols>
    <col min="1" max="1" width="1.375" customWidth="1"/>
    <col min="2" max="2" width="5.25" customWidth="1"/>
    <col min="3" max="8" width="9.875" customWidth="1"/>
  </cols>
  <sheetData>
    <row r="1" spans="1:8" ht="10.5" customHeight="1">
      <c r="A1" s="303" t="s">
        <v>1715</v>
      </c>
    </row>
    <row r="2" spans="1:8" ht="18.75" customHeight="1">
      <c r="B2" s="57" t="s">
        <v>577</v>
      </c>
    </row>
    <row r="3" spans="1:8">
      <c r="B3" s="51" t="s">
        <v>505</v>
      </c>
      <c r="C3" s="34" t="s">
        <v>506</v>
      </c>
      <c r="D3" s="35" t="s">
        <v>507</v>
      </c>
      <c r="E3" s="36" t="s">
        <v>508</v>
      </c>
      <c r="F3" s="37" t="s">
        <v>509</v>
      </c>
      <c r="G3" s="19" t="s">
        <v>510</v>
      </c>
      <c r="H3" s="55" t="s">
        <v>511</v>
      </c>
    </row>
    <row r="4" spans="1:8" ht="17.100000000000001" customHeight="1">
      <c r="B4" s="106" t="s">
        <v>512</v>
      </c>
      <c r="C4" s="7">
        <v>4138</v>
      </c>
      <c r="D4" s="7">
        <v>3748</v>
      </c>
      <c r="E4" s="7">
        <v>1313</v>
      </c>
      <c r="F4" s="7">
        <v>1844</v>
      </c>
      <c r="G4" s="7">
        <v>2223</v>
      </c>
      <c r="H4" s="7">
        <v>117</v>
      </c>
    </row>
    <row r="5" spans="1:8" ht="17.100000000000001" customHeight="1">
      <c r="B5" s="107" t="s">
        <v>513</v>
      </c>
      <c r="C5" s="7">
        <v>3146</v>
      </c>
      <c r="D5" s="7">
        <v>4833</v>
      </c>
      <c r="E5" s="7">
        <v>2979</v>
      </c>
      <c r="F5" s="7">
        <v>1506</v>
      </c>
      <c r="G5" s="7">
        <v>841</v>
      </c>
      <c r="H5" s="7">
        <v>78</v>
      </c>
    </row>
    <row r="6" spans="1:8" ht="17.100000000000001" customHeight="1">
      <c r="B6" s="107" t="s">
        <v>514</v>
      </c>
      <c r="C6" s="7">
        <v>2070</v>
      </c>
      <c r="D6" s="7">
        <v>5849</v>
      </c>
      <c r="E6" s="7">
        <v>2641</v>
      </c>
      <c r="F6" s="7">
        <v>1850</v>
      </c>
      <c r="G6" s="7">
        <v>895</v>
      </c>
      <c r="H6" s="7">
        <v>78</v>
      </c>
    </row>
    <row r="7" spans="1:8" ht="17.100000000000001" customHeight="1">
      <c r="B7" s="107" t="s">
        <v>515</v>
      </c>
      <c r="C7" s="7">
        <v>946</v>
      </c>
      <c r="D7" s="7">
        <v>6753</v>
      </c>
      <c r="E7" s="7">
        <v>2316</v>
      </c>
      <c r="F7" s="7">
        <v>2395</v>
      </c>
      <c r="G7" s="7">
        <v>895</v>
      </c>
      <c r="H7" s="7">
        <v>78</v>
      </c>
    </row>
    <row r="8" spans="1:8" ht="17.100000000000001" customHeight="1">
      <c r="B8" s="107" t="s">
        <v>516</v>
      </c>
      <c r="C8" s="7">
        <v>359</v>
      </c>
      <c r="D8" s="7">
        <v>7017</v>
      </c>
      <c r="E8" s="7">
        <v>2048</v>
      </c>
      <c r="F8" s="7">
        <v>2968</v>
      </c>
      <c r="G8" s="7">
        <v>913</v>
      </c>
      <c r="H8" s="7">
        <v>78</v>
      </c>
    </row>
    <row r="9" spans="1:8" ht="17.100000000000001" customHeight="1">
      <c r="B9" s="107" t="s">
        <v>517</v>
      </c>
      <c r="C9" s="7">
        <v>3146</v>
      </c>
      <c r="D9" s="7">
        <v>4312</v>
      </c>
      <c r="E9" s="7">
        <v>3500</v>
      </c>
      <c r="F9" s="7">
        <v>1506</v>
      </c>
      <c r="G9" s="7">
        <v>819</v>
      </c>
      <c r="H9" s="7">
        <v>100</v>
      </c>
    </row>
    <row r="10" spans="1:8" ht="17.100000000000001" customHeight="1">
      <c r="B10" s="107" t="s">
        <v>518</v>
      </c>
      <c r="C10" s="7">
        <v>2070</v>
      </c>
      <c r="D10" s="7">
        <v>5328</v>
      </c>
      <c r="E10" s="7">
        <v>3162</v>
      </c>
      <c r="F10" s="7">
        <v>1850</v>
      </c>
      <c r="G10" s="7">
        <v>873</v>
      </c>
      <c r="H10" s="7">
        <v>100</v>
      </c>
    </row>
    <row r="11" spans="1:8" ht="17.100000000000001" customHeight="1">
      <c r="B11" s="107" t="s">
        <v>519</v>
      </c>
      <c r="C11" s="7">
        <v>946</v>
      </c>
      <c r="D11" s="7">
        <v>6232</v>
      </c>
      <c r="E11" s="7">
        <v>2837</v>
      </c>
      <c r="F11" s="7">
        <v>2395</v>
      </c>
      <c r="G11" s="7">
        <v>873</v>
      </c>
      <c r="H11" s="7">
        <v>100</v>
      </c>
    </row>
    <row r="12" spans="1:8" ht="17.100000000000001" customHeight="1">
      <c r="B12" s="107" t="s">
        <v>520</v>
      </c>
      <c r="C12" s="7">
        <v>359</v>
      </c>
      <c r="D12" s="7">
        <v>6496</v>
      </c>
      <c r="E12" s="7">
        <v>2569</v>
      </c>
      <c r="F12" s="7">
        <v>2968</v>
      </c>
      <c r="G12" s="7">
        <v>891</v>
      </c>
      <c r="H12" s="7">
        <v>100</v>
      </c>
    </row>
    <row r="13" spans="1:8" ht="17.100000000000001" customHeight="1">
      <c r="B13" s="107" t="s">
        <v>521</v>
      </c>
      <c r="C13" s="7">
        <v>3146</v>
      </c>
      <c r="D13" s="7">
        <v>4192</v>
      </c>
      <c r="E13" s="7">
        <v>3522</v>
      </c>
      <c r="F13" s="7">
        <v>1588</v>
      </c>
      <c r="G13" s="7">
        <v>823</v>
      </c>
      <c r="H13" s="7">
        <v>112</v>
      </c>
    </row>
    <row r="14" spans="1:8" ht="17.100000000000001" customHeight="1">
      <c r="B14" s="107" t="s">
        <v>522</v>
      </c>
      <c r="C14" s="7">
        <v>2070</v>
      </c>
      <c r="D14" s="7">
        <v>5208</v>
      </c>
      <c r="E14" s="7">
        <v>3184</v>
      </c>
      <c r="F14" s="7">
        <v>1932</v>
      </c>
      <c r="G14" s="7">
        <v>877</v>
      </c>
      <c r="H14" s="7">
        <v>112</v>
      </c>
    </row>
    <row r="15" spans="1:8" ht="17.100000000000001" customHeight="1">
      <c r="B15" s="107" t="s">
        <v>523</v>
      </c>
      <c r="C15" s="7">
        <v>946</v>
      </c>
      <c r="D15" s="7">
        <v>6112</v>
      </c>
      <c r="E15" s="7">
        <v>2859</v>
      </c>
      <c r="F15" s="7">
        <v>2477</v>
      </c>
      <c r="G15" s="7">
        <v>877</v>
      </c>
      <c r="H15" s="7">
        <v>112</v>
      </c>
    </row>
    <row r="16" spans="1:8" ht="17.100000000000001" customHeight="1">
      <c r="B16" s="107" t="s">
        <v>524</v>
      </c>
      <c r="C16" s="7">
        <v>359</v>
      </c>
      <c r="D16" s="7">
        <v>6376</v>
      </c>
      <c r="E16" s="7">
        <v>2591</v>
      </c>
      <c r="F16" s="7">
        <v>3050</v>
      </c>
      <c r="G16" s="7">
        <v>895</v>
      </c>
      <c r="H16" s="7">
        <v>112</v>
      </c>
    </row>
    <row r="17" spans="2:8" ht="17.100000000000001" customHeight="1">
      <c r="B17" s="107" t="s">
        <v>525</v>
      </c>
      <c r="C17" s="7">
        <v>3146</v>
      </c>
      <c r="D17" s="7">
        <v>4140</v>
      </c>
      <c r="E17" s="7">
        <v>3574</v>
      </c>
      <c r="F17" s="7">
        <v>1588</v>
      </c>
      <c r="G17" s="7">
        <v>810</v>
      </c>
      <c r="H17" s="7">
        <v>125</v>
      </c>
    </row>
    <row r="18" spans="2:8" ht="17.100000000000001" customHeight="1">
      <c r="B18" s="107" t="s">
        <v>526</v>
      </c>
      <c r="C18" s="7">
        <v>2070</v>
      </c>
      <c r="D18" s="7">
        <v>5169</v>
      </c>
      <c r="E18" s="7">
        <v>3223</v>
      </c>
      <c r="F18" s="7">
        <v>1932</v>
      </c>
      <c r="G18" s="7">
        <v>864</v>
      </c>
      <c r="H18" s="7">
        <v>125</v>
      </c>
    </row>
    <row r="19" spans="2:8" ht="17.100000000000001" customHeight="1">
      <c r="B19" s="107" t="s">
        <v>527</v>
      </c>
      <c r="C19" s="7">
        <v>946</v>
      </c>
      <c r="D19" s="7">
        <v>6073</v>
      </c>
      <c r="E19" s="7">
        <v>2898</v>
      </c>
      <c r="F19" s="7">
        <v>2477</v>
      </c>
      <c r="G19" s="7">
        <v>864</v>
      </c>
      <c r="H19" s="7">
        <v>125</v>
      </c>
    </row>
    <row r="20" spans="2:8" ht="17.100000000000001" customHeight="1">
      <c r="B20" s="107" t="s">
        <v>528</v>
      </c>
      <c r="C20" s="7">
        <v>359</v>
      </c>
      <c r="D20" s="7">
        <v>6337</v>
      </c>
      <c r="E20" s="7">
        <v>2630</v>
      </c>
      <c r="F20" s="7">
        <v>3050</v>
      </c>
      <c r="G20" s="7">
        <v>882</v>
      </c>
      <c r="H20" s="7">
        <v>125</v>
      </c>
    </row>
    <row r="21" spans="2:8" ht="17.100000000000001" customHeight="1">
      <c r="B21" s="107" t="s">
        <v>529</v>
      </c>
      <c r="C21" s="7">
        <v>3146</v>
      </c>
      <c r="D21" s="7">
        <v>4876</v>
      </c>
      <c r="E21" s="7">
        <v>3045</v>
      </c>
      <c r="F21" s="7">
        <v>1822</v>
      </c>
      <c r="G21" s="7">
        <v>416</v>
      </c>
      <c r="H21" s="7">
        <v>78</v>
      </c>
    </row>
    <row r="22" spans="2:8" ht="17.100000000000001" customHeight="1">
      <c r="B22" s="107" t="s">
        <v>530</v>
      </c>
      <c r="C22" s="7">
        <v>2070</v>
      </c>
      <c r="D22" s="7">
        <v>5892</v>
      </c>
      <c r="E22" s="7">
        <v>2661</v>
      </c>
      <c r="F22" s="7">
        <v>2212</v>
      </c>
      <c r="G22" s="7">
        <v>470</v>
      </c>
      <c r="H22" s="7">
        <v>78</v>
      </c>
    </row>
    <row r="23" spans="2:8" ht="17.100000000000001" customHeight="1">
      <c r="B23" s="107" t="s">
        <v>531</v>
      </c>
      <c r="C23" s="7">
        <v>946</v>
      </c>
      <c r="D23" s="7">
        <v>6796</v>
      </c>
      <c r="E23" s="7">
        <v>2336</v>
      </c>
      <c r="F23" s="7">
        <v>2740</v>
      </c>
      <c r="G23" s="7">
        <v>487</v>
      </c>
      <c r="H23" s="7">
        <v>78</v>
      </c>
    </row>
    <row r="24" spans="2:8" ht="17.100000000000001" customHeight="1">
      <c r="B24" s="107" t="s">
        <v>532</v>
      </c>
      <c r="C24" s="7">
        <v>359</v>
      </c>
      <c r="D24" s="7">
        <v>7042</v>
      </c>
      <c r="E24" s="7">
        <v>2035</v>
      </c>
      <c r="F24" s="7">
        <v>3364</v>
      </c>
      <c r="G24" s="7">
        <v>505</v>
      </c>
      <c r="H24" s="7">
        <v>78</v>
      </c>
    </row>
    <row r="25" spans="2:8" ht="17.100000000000001" customHeight="1">
      <c r="B25" s="107" t="s">
        <v>533</v>
      </c>
      <c r="C25" s="7">
        <v>3146</v>
      </c>
      <c r="D25" s="7">
        <v>4355</v>
      </c>
      <c r="E25" s="7">
        <v>3566</v>
      </c>
      <c r="F25" s="7">
        <v>1811</v>
      </c>
      <c r="G25" s="7">
        <v>427</v>
      </c>
      <c r="H25" s="7">
        <v>78</v>
      </c>
    </row>
    <row r="26" spans="2:8" ht="17.100000000000001" customHeight="1">
      <c r="B26" s="107" t="s">
        <v>534</v>
      </c>
      <c r="C26" s="7">
        <v>2070</v>
      </c>
      <c r="D26" s="7">
        <v>5371</v>
      </c>
      <c r="E26" s="7">
        <v>3182</v>
      </c>
      <c r="F26" s="7">
        <v>2201</v>
      </c>
      <c r="G26" s="7">
        <v>481</v>
      </c>
      <c r="H26" s="7">
        <v>78</v>
      </c>
    </row>
    <row r="27" spans="2:8" ht="17.100000000000001" customHeight="1">
      <c r="B27" s="107" t="s">
        <v>535</v>
      </c>
      <c r="C27" s="7">
        <v>946</v>
      </c>
      <c r="D27" s="7">
        <v>6275</v>
      </c>
      <c r="E27" s="7">
        <v>2857</v>
      </c>
      <c r="F27" s="7">
        <v>2729</v>
      </c>
      <c r="G27" s="7">
        <v>498</v>
      </c>
      <c r="H27" s="7">
        <v>78</v>
      </c>
    </row>
    <row r="28" spans="2:8" ht="17.100000000000001" customHeight="1">
      <c r="B28" s="107" t="s">
        <v>536</v>
      </c>
      <c r="C28" s="7">
        <v>359</v>
      </c>
      <c r="D28" s="7">
        <v>6521</v>
      </c>
      <c r="E28" s="7">
        <v>2556</v>
      </c>
      <c r="F28" s="7">
        <v>3353</v>
      </c>
      <c r="G28" s="7">
        <v>516</v>
      </c>
      <c r="H28" s="7">
        <v>78</v>
      </c>
    </row>
    <row r="29" spans="2:8" ht="17.100000000000001" customHeight="1">
      <c r="B29" s="107" t="s">
        <v>537</v>
      </c>
      <c r="C29" s="7">
        <v>3146</v>
      </c>
      <c r="D29" s="7">
        <v>4235</v>
      </c>
      <c r="E29" s="7">
        <v>3576</v>
      </c>
      <c r="F29" s="7">
        <v>1917</v>
      </c>
      <c r="G29" s="7">
        <v>431</v>
      </c>
      <c r="H29" s="7">
        <v>78</v>
      </c>
    </row>
    <row r="30" spans="2:8" ht="17.100000000000001" customHeight="1">
      <c r="B30" s="107" t="s">
        <v>538</v>
      </c>
      <c r="C30" s="7">
        <v>2070</v>
      </c>
      <c r="D30" s="7">
        <v>5251</v>
      </c>
      <c r="E30" s="7">
        <v>3192</v>
      </c>
      <c r="F30" s="7">
        <v>2307</v>
      </c>
      <c r="G30" s="7">
        <v>485</v>
      </c>
      <c r="H30" s="7">
        <v>78</v>
      </c>
    </row>
    <row r="31" spans="2:8" ht="17.100000000000001" customHeight="1">
      <c r="B31" s="107" t="s">
        <v>539</v>
      </c>
      <c r="C31" s="7">
        <v>946</v>
      </c>
      <c r="D31" s="7">
        <v>6155</v>
      </c>
      <c r="E31" s="7">
        <v>2867</v>
      </c>
      <c r="F31" s="7">
        <v>2835</v>
      </c>
      <c r="G31" s="7">
        <v>502</v>
      </c>
      <c r="H31" s="7">
        <v>78</v>
      </c>
    </row>
    <row r="32" spans="2:8" ht="17.100000000000001" customHeight="1">
      <c r="B32" s="107" t="s">
        <v>540</v>
      </c>
      <c r="C32" s="7">
        <v>359</v>
      </c>
      <c r="D32" s="7">
        <v>6401</v>
      </c>
      <c r="E32" s="7">
        <v>2566</v>
      </c>
      <c r="F32" s="7">
        <v>3459</v>
      </c>
      <c r="G32" s="7">
        <v>520</v>
      </c>
      <c r="H32" s="7">
        <v>78</v>
      </c>
    </row>
    <row r="33" spans="2:8" ht="17.100000000000001" customHeight="1">
      <c r="B33" s="107" t="s">
        <v>541</v>
      </c>
      <c r="C33" s="7">
        <v>3146</v>
      </c>
      <c r="D33" s="7">
        <v>4183</v>
      </c>
      <c r="E33" s="7">
        <v>3628</v>
      </c>
      <c r="F33" s="7">
        <v>1917</v>
      </c>
      <c r="G33" s="7">
        <v>431</v>
      </c>
      <c r="H33" s="7">
        <v>78</v>
      </c>
    </row>
    <row r="34" spans="2:8" ht="17.100000000000001" customHeight="1">
      <c r="B34" s="107" t="s">
        <v>542</v>
      </c>
      <c r="C34" s="7">
        <v>2070</v>
      </c>
      <c r="D34" s="7">
        <v>5212</v>
      </c>
      <c r="E34" s="7">
        <v>3231</v>
      </c>
      <c r="F34" s="7">
        <v>2307</v>
      </c>
      <c r="G34" s="7">
        <v>485</v>
      </c>
      <c r="H34" s="7">
        <v>78</v>
      </c>
    </row>
    <row r="35" spans="2:8" ht="17.100000000000001" customHeight="1">
      <c r="B35" s="107" t="s">
        <v>543</v>
      </c>
      <c r="C35" s="7">
        <v>946</v>
      </c>
      <c r="D35" s="7">
        <v>6116</v>
      </c>
      <c r="E35" s="7">
        <v>2906</v>
      </c>
      <c r="F35" s="7">
        <v>2835</v>
      </c>
      <c r="G35" s="7">
        <v>502</v>
      </c>
      <c r="H35" s="7">
        <v>78</v>
      </c>
    </row>
    <row r="36" spans="2:8" ht="17.100000000000001" customHeight="1">
      <c r="B36" s="107" t="s">
        <v>544</v>
      </c>
      <c r="C36" s="7">
        <v>359</v>
      </c>
      <c r="D36" s="7">
        <v>6362</v>
      </c>
      <c r="E36" s="7">
        <v>2605</v>
      </c>
      <c r="F36" s="7">
        <v>3459</v>
      </c>
      <c r="G36" s="7">
        <v>520</v>
      </c>
      <c r="H36" s="7">
        <v>78</v>
      </c>
    </row>
    <row r="37" spans="2:8" ht="17.100000000000001" customHeight="1">
      <c r="B37" s="107" t="s">
        <v>545</v>
      </c>
      <c r="C37" s="7">
        <v>3146</v>
      </c>
      <c r="D37" s="7">
        <v>4876</v>
      </c>
      <c r="E37" s="7">
        <v>3058</v>
      </c>
      <c r="F37" s="7">
        <v>1841</v>
      </c>
      <c r="G37" s="7">
        <v>407</v>
      </c>
      <c r="H37" s="7">
        <v>55</v>
      </c>
    </row>
    <row r="38" spans="2:8" ht="17.100000000000001" customHeight="1">
      <c r="B38" s="107" t="s">
        <v>546</v>
      </c>
      <c r="C38" s="7">
        <v>2070</v>
      </c>
      <c r="D38" s="7">
        <v>5892</v>
      </c>
      <c r="E38" s="7">
        <v>2674</v>
      </c>
      <c r="F38" s="7">
        <v>2231</v>
      </c>
      <c r="G38" s="7">
        <v>461</v>
      </c>
      <c r="H38" s="7">
        <v>55</v>
      </c>
    </row>
    <row r="39" spans="2:8" ht="17.100000000000001" customHeight="1">
      <c r="B39" s="107" t="s">
        <v>547</v>
      </c>
      <c r="C39" s="7">
        <v>946</v>
      </c>
      <c r="D39" s="7">
        <v>6796</v>
      </c>
      <c r="E39" s="7">
        <v>2349</v>
      </c>
      <c r="F39" s="7">
        <v>2759</v>
      </c>
      <c r="G39" s="7">
        <v>478</v>
      </c>
      <c r="H39" s="7">
        <v>55</v>
      </c>
    </row>
    <row r="40" spans="2:8" ht="17.100000000000001" customHeight="1">
      <c r="B40" s="107" t="s">
        <v>548</v>
      </c>
      <c r="C40" s="7">
        <v>359</v>
      </c>
      <c r="D40" s="7">
        <v>7042</v>
      </c>
      <c r="E40" s="7">
        <v>2048</v>
      </c>
      <c r="F40" s="7">
        <v>3383</v>
      </c>
      <c r="G40" s="7">
        <v>496</v>
      </c>
      <c r="H40" s="7">
        <v>55</v>
      </c>
    </row>
    <row r="41" spans="2:8" ht="17.100000000000001" customHeight="1">
      <c r="B41" s="107" t="s">
        <v>549</v>
      </c>
      <c r="C41" s="7">
        <v>3146</v>
      </c>
      <c r="D41" s="7">
        <v>4355</v>
      </c>
      <c r="E41" s="7">
        <v>3579</v>
      </c>
      <c r="F41" s="7">
        <v>1830</v>
      </c>
      <c r="G41" s="7">
        <v>418</v>
      </c>
      <c r="H41" s="7">
        <v>55</v>
      </c>
    </row>
    <row r="42" spans="2:8" ht="17.100000000000001" customHeight="1">
      <c r="B42" s="107" t="s">
        <v>550</v>
      </c>
      <c r="C42" s="7">
        <v>2070</v>
      </c>
      <c r="D42" s="7">
        <v>5371</v>
      </c>
      <c r="E42" s="7">
        <v>3195</v>
      </c>
      <c r="F42" s="7">
        <v>2220</v>
      </c>
      <c r="G42" s="7">
        <v>472</v>
      </c>
      <c r="H42" s="7">
        <v>55</v>
      </c>
    </row>
    <row r="43" spans="2:8" ht="17.100000000000001" customHeight="1">
      <c r="B43" s="107" t="s">
        <v>551</v>
      </c>
      <c r="C43" s="7">
        <v>946</v>
      </c>
      <c r="D43" s="7">
        <v>6275</v>
      </c>
      <c r="E43" s="7">
        <v>2870</v>
      </c>
      <c r="F43" s="7">
        <v>2748</v>
      </c>
      <c r="G43" s="7">
        <v>489</v>
      </c>
      <c r="H43" s="7">
        <v>55</v>
      </c>
    </row>
    <row r="44" spans="2:8" ht="17.100000000000001" customHeight="1">
      <c r="B44" s="107" t="s">
        <v>552</v>
      </c>
      <c r="C44" s="7">
        <v>359</v>
      </c>
      <c r="D44" s="7">
        <v>6521</v>
      </c>
      <c r="E44" s="7">
        <v>2569</v>
      </c>
      <c r="F44" s="7">
        <v>3372</v>
      </c>
      <c r="G44" s="7">
        <v>507</v>
      </c>
      <c r="H44" s="7">
        <v>55</v>
      </c>
    </row>
    <row r="45" spans="2:8" ht="17.100000000000001" customHeight="1">
      <c r="B45" s="107" t="s">
        <v>553</v>
      </c>
      <c r="C45" s="7">
        <v>3146</v>
      </c>
      <c r="D45" s="7">
        <v>4235</v>
      </c>
      <c r="E45" s="7">
        <v>3589</v>
      </c>
      <c r="F45" s="7">
        <v>1936</v>
      </c>
      <c r="G45" s="7">
        <v>422</v>
      </c>
      <c r="H45" s="7">
        <v>55</v>
      </c>
    </row>
    <row r="46" spans="2:8" ht="17.100000000000001" customHeight="1">
      <c r="B46" s="107" t="s">
        <v>554</v>
      </c>
      <c r="C46" s="7">
        <v>2070</v>
      </c>
      <c r="D46" s="7">
        <v>5251</v>
      </c>
      <c r="E46" s="7">
        <v>3205</v>
      </c>
      <c r="F46" s="7">
        <v>2326</v>
      </c>
      <c r="G46" s="7">
        <v>476</v>
      </c>
      <c r="H46" s="7">
        <v>55</v>
      </c>
    </row>
    <row r="47" spans="2:8" ht="17.100000000000001" customHeight="1">
      <c r="B47" s="107" t="s">
        <v>555</v>
      </c>
      <c r="C47" s="7">
        <v>946</v>
      </c>
      <c r="D47" s="7">
        <v>6155</v>
      </c>
      <c r="E47" s="7">
        <v>2880</v>
      </c>
      <c r="F47" s="7">
        <v>2854</v>
      </c>
      <c r="G47" s="7">
        <v>493</v>
      </c>
      <c r="H47" s="7">
        <v>55</v>
      </c>
    </row>
    <row r="48" spans="2:8" ht="17.100000000000001" customHeight="1">
      <c r="B48" s="107" t="s">
        <v>556</v>
      </c>
      <c r="C48" s="7">
        <v>359</v>
      </c>
      <c r="D48" s="7">
        <v>6401</v>
      </c>
      <c r="E48" s="7">
        <v>2579</v>
      </c>
      <c r="F48" s="7">
        <v>3478</v>
      </c>
      <c r="G48" s="7">
        <v>511</v>
      </c>
      <c r="H48" s="7">
        <v>55</v>
      </c>
    </row>
    <row r="49" spans="2:8" ht="17.100000000000001" customHeight="1">
      <c r="B49" s="107" t="s">
        <v>557</v>
      </c>
      <c r="C49" s="7">
        <v>3146</v>
      </c>
      <c r="D49" s="7">
        <v>4183</v>
      </c>
      <c r="E49" s="7">
        <v>3641</v>
      </c>
      <c r="F49" s="7">
        <v>1936</v>
      </c>
      <c r="G49" s="7">
        <v>422</v>
      </c>
      <c r="H49" s="7">
        <v>55</v>
      </c>
    </row>
    <row r="50" spans="2:8" ht="17.100000000000001" customHeight="1">
      <c r="B50" s="107" t="s">
        <v>558</v>
      </c>
      <c r="C50" s="7">
        <v>2070</v>
      </c>
      <c r="D50" s="7">
        <v>5212</v>
      </c>
      <c r="E50" s="7">
        <v>3244</v>
      </c>
      <c r="F50" s="7">
        <v>2326</v>
      </c>
      <c r="G50" s="7">
        <v>476</v>
      </c>
      <c r="H50" s="7">
        <v>55</v>
      </c>
    </row>
    <row r="51" spans="2:8" ht="17.100000000000001" customHeight="1">
      <c r="B51" s="107" t="s">
        <v>559</v>
      </c>
      <c r="C51" s="7">
        <v>946</v>
      </c>
      <c r="D51" s="7">
        <v>6116</v>
      </c>
      <c r="E51" s="7">
        <v>2919</v>
      </c>
      <c r="F51" s="7">
        <v>2854</v>
      </c>
      <c r="G51" s="7">
        <v>493</v>
      </c>
      <c r="H51" s="7">
        <v>55</v>
      </c>
    </row>
    <row r="52" spans="2:8" ht="17.100000000000001" customHeight="1">
      <c r="B52" s="107" t="s">
        <v>560</v>
      </c>
      <c r="C52" s="7">
        <v>359</v>
      </c>
      <c r="D52" s="7">
        <v>6362</v>
      </c>
      <c r="E52" s="7">
        <v>2618</v>
      </c>
      <c r="F52" s="7">
        <v>3478</v>
      </c>
      <c r="G52" s="7">
        <v>511</v>
      </c>
      <c r="H52" s="7">
        <v>55</v>
      </c>
    </row>
    <row r="53" spans="2:8" ht="17.100000000000001" customHeight="1">
      <c r="B53" s="107" t="s">
        <v>561</v>
      </c>
      <c r="C53" s="7">
        <v>3146</v>
      </c>
      <c r="D53" s="7">
        <v>4973</v>
      </c>
      <c r="E53" s="7">
        <v>3067</v>
      </c>
      <c r="F53" s="7">
        <v>1775</v>
      </c>
      <c r="G53" s="7">
        <v>381</v>
      </c>
      <c r="H53" s="7">
        <v>41</v>
      </c>
    </row>
    <row r="54" spans="2:8" ht="17.100000000000001" customHeight="1">
      <c r="B54" s="107" t="s">
        <v>562</v>
      </c>
      <c r="C54" s="7">
        <v>2070</v>
      </c>
      <c r="D54" s="7">
        <v>5989</v>
      </c>
      <c r="E54" s="7">
        <v>2683</v>
      </c>
      <c r="F54" s="7">
        <v>2165</v>
      </c>
      <c r="G54" s="7">
        <v>435</v>
      </c>
      <c r="H54" s="7">
        <v>41</v>
      </c>
    </row>
    <row r="55" spans="2:8" ht="17.100000000000001" customHeight="1">
      <c r="B55" s="107" t="s">
        <v>563</v>
      </c>
      <c r="C55" s="7">
        <v>946</v>
      </c>
      <c r="D55" s="7">
        <v>6893</v>
      </c>
      <c r="E55" s="7">
        <v>2358</v>
      </c>
      <c r="F55" s="7">
        <v>2693</v>
      </c>
      <c r="G55" s="7">
        <v>452</v>
      </c>
      <c r="H55" s="7">
        <v>41</v>
      </c>
    </row>
    <row r="56" spans="2:8" ht="17.100000000000001" customHeight="1">
      <c r="B56" s="107" t="s">
        <v>564</v>
      </c>
      <c r="C56" s="7">
        <v>359</v>
      </c>
      <c r="D56" s="7">
        <v>7094</v>
      </c>
      <c r="E56" s="7">
        <v>2147</v>
      </c>
      <c r="F56" s="7">
        <v>3290</v>
      </c>
      <c r="G56" s="7">
        <v>452</v>
      </c>
      <c r="H56" s="7">
        <v>41</v>
      </c>
    </row>
    <row r="57" spans="2:8" ht="17.100000000000001" customHeight="1">
      <c r="B57" s="107" t="s">
        <v>565</v>
      </c>
      <c r="C57" s="7">
        <v>3146</v>
      </c>
      <c r="D57" s="7">
        <v>4510</v>
      </c>
      <c r="E57" s="7">
        <v>3460</v>
      </c>
      <c r="F57" s="7">
        <v>1834</v>
      </c>
      <c r="G57" s="7">
        <v>392</v>
      </c>
      <c r="H57" s="7">
        <v>41</v>
      </c>
    </row>
    <row r="58" spans="2:8" ht="17.100000000000001" customHeight="1">
      <c r="B58" s="107" t="s">
        <v>566</v>
      </c>
      <c r="C58" s="7">
        <v>2070</v>
      </c>
      <c r="D58" s="7">
        <v>5526</v>
      </c>
      <c r="E58" s="7">
        <v>3076</v>
      </c>
      <c r="F58" s="7">
        <v>2224</v>
      </c>
      <c r="G58" s="7">
        <v>446</v>
      </c>
      <c r="H58" s="7">
        <v>41</v>
      </c>
    </row>
    <row r="59" spans="2:8" ht="17.100000000000001" customHeight="1">
      <c r="B59" s="107" t="s">
        <v>567</v>
      </c>
      <c r="C59" s="7">
        <v>946</v>
      </c>
      <c r="D59" s="7">
        <v>6430</v>
      </c>
      <c r="E59" s="7">
        <v>2751</v>
      </c>
      <c r="F59" s="7">
        <v>2752</v>
      </c>
      <c r="G59" s="7">
        <v>463</v>
      </c>
      <c r="H59" s="7">
        <v>41</v>
      </c>
    </row>
    <row r="60" spans="2:8" ht="17.100000000000001" customHeight="1">
      <c r="B60" s="107" t="s">
        <v>568</v>
      </c>
      <c r="C60" s="7">
        <v>359</v>
      </c>
      <c r="D60" s="7">
        <v>6631</v>
      </c>
      <c r="E60" s="7">
        <v>2540</v>
      </c>
      <c r="F60" s="7">
        <v>3349</v>
      </c>
      <c r="G60" s="7">
        <v>463</v>
      </c>
      <c r="H60" s="7">
        <v>41</v>
      </c>
    </row>
    <row r="61" spans="2:8" ht="17.100000000000001" customHeight="1">
      <c r="B61" s="107" t="s">
        <v>569</v>
      </c>
      <c r="C61" s="7">
        <v>3146</v>
      </c>
      <c r="D61" s="7">
        <v>4390</v>
      </c>
      <c r="E61" s="7">
        <v>3518</v>
      </c>
      <c r="F61" s="7">
        <v>1880</v>
      </c>
      <c r="G61" s="7">
        <v>408</v>
      </c>
      <c r="H61" s="7">
        <v>41</v>
      </c>
    </row>
    <row r="62" spans="2:8" ht="17.100000000000001" customHeight="1">
      <c r="B62" s="107" t="s">
        <v>570</v>
      </c>
      <c r="C62" s="7">
        <v>2070</v>
      </c>
      <c r="D62" s="7">
        <v>5406</v>
      </c>
      <c r="E62" s="7">
        <v>3134</v>
      </c>
      <c r="F62" s="7">
        <v>2270</v>
      </c>
      <c r="G62" s="7">
        <v>462</v>
      </c>
      <c r="H62" s="7">
        <v>41</v>
      </c>
    </row>
    <row r="63" spans="2:8" ht="17.100000000000001" customHeight="1">
      <c r="B63" s="107" t="s">
        <v>571</v>
      </c>
      <c r="C63" s="7">
        <v>946</v>
      </c>
      <c r="D63" s="7">
        <v>6310</v>
      </c>
      <c r="E63" s="7">
        <v>2809</v>
      </c>
      <c r="F63" s="7">
        <v>2798</v>
      </c>
      <c r="G63" s="7">
        <v>479</v>
      </c>
      <c r="H63" s="7">
        <v>41</v>
      </c>
    </row>
    <row r="64" spans="2:8" ht="17.100000000000001" customHeight="1">
      <c r="B64" s="107" t="s">
        <v>572</v>
      </c>
      <c r="C64" s="7">
        <v>359</v>
      </c>
      <c r="D64" s="7">
        <v>6511</v>
      </c>
      <c r="E64" s="7">
        <v>2598</v>
      </c>
      <c r="F64" s="7">
        <v>3395</v>
      </c>
      <c r="G64" s="7">
        <v>479</v>
      </c>
      <c r="H64" s="7">
        <v>41</v>
      </c>
    </row>
    <row r="65" spans="2:8" ht="17.100000000000001" customHeight="1">
      <c r="B65" s="107" t="s">
        <v>573</v>
      </c>
      <c r="C65" s="7">
        <v>3146</v>
      </c>
      <c r="D65" s="7">
        <v>4338</v>
      </c>
      <c r="E65" s="7">
        <v>3570</v>
      </c>
      <c r="F65" s="7">
        <v>1880</v>
      </c>
      <c r="G65" s="7">
        <v>408</v>
      </c>
      <c r="H65" s="7">
        <v>41</v>
      </c>
    </row>
    <row r="66" spans="2:8" ht="17.100000000000001" customHeight="1">
      <c r="B66" s="107" t="s">
        <v>574</v>
      </c>
      <c r="C66" s="7">
        <v>2070</v>
      </c>
      <c r="D66" s="7">
        <v>5367</v>
      </c>
      <c r="E66" s="7">
        <v>3173</v>
      </c>
      <c r="F66" s="7">
        <v>2270</v>
      </c>
      <c r="G66" s="7">
        <v>462</v>
      </c>
      <c r="H66" s="7">
        <v>41</v>
      </c>
    </row>
    <row r="67" spans="2:8" ht="17.100000000000001" customHeight="1">
      <c r="B67" s="107" t="s">
        <v>575</v>
      </c>
      <c r="C67" s="7">
        <v>946</v>
      </c>
      <c r="D67" s="7">
        <v>6271</v>
      </c>
      <c r="E67" s="7">
        <v>2848</v>
      </c>
      <c r="F67" s="7">
        <v>2798</v>
      </c>
      <c r="G67" s="7">
        <v>479</v>
      </c>
      <c r="H67" s="7">
        <v>41</v>
      </c>
    </row>
    <row r="68" spans="2:8" ht="17.100000000000001" customHeight="1">
      <c r="B68" s="107" t="s">
        <v>576</v>
      </c>
      <c r="C68" s="7">
        <v>359</v>
      </c>
      <c r="D68" s="7">
        <v>6472</v>
      </c>
      <c r="E68" s="7">
        <v>2637</v>
      </c>
      <c r="F68" s="7">
        <v>3395</v>
      </c>
      <c r="G68" s="7">
        <v>479</v>
      </c>
      <c r="H68" s="7">
        <v>41</v>
      </c>
    </row>
    <row r="69" spans="2:8">
      <c r="B69" s="5"/>
    </row>
    <row r="70" spans="2:8">
      <c r="B70" s="5"/>
    </row>
    <row r="71" spans="2:8">
      <c r="B71" s="5"/>
    </row>
    <row r="72" spans="2:8">
      <c r="B72" s="5"/>
    </row>
    <row r="73" spans="2:8">
      <c r="B73" s="5"/>
    </row>
    <row r="74" spans="2:8">
      <c r="B74" s="5"/>
    </row>
    <row r="75" spans="2:8">
      <c r="B75" s="5"/>
    </row>
    <row r="76" spans="2:8">
      <c r="B76" s="5"/>
    </row>
    <row r="77" spans="2:8">
      <c r="B77" s="5"/>
    </row>
    <row r="78" spans="2:8">
      <c r="B78" s="5"/>
    </row>
    <row r="79" spans="2:8">
      <c r="B79" s="5"/>
    </row>
    <row r="80" spans="2:8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spans="2:2">
      <c r="B96" s="5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  <row r="112" spans="2:2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</sheetData>
  <phoneticPr fontId="10"/>
  <hyperlinks>
    <hyperlink ref="A1" location="'シート一覧'!A27" display="'シート一覧'!A27" xr:uid="{0EFA5D24-317A-41FB-89E2-17574723A346}"/>
  </hyperlinks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>
    <oddFooter>&amp;C&amp;A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7"/>
  <sheetViews>
    <sheetView workbookViewId="0">
      <selection activeCell="C67" sqref="C67"/>
    </sheetView>
  </sheetViews>
  <sheetFormatPr defaultRowHeight="13.5"/>
  <cols>
    <col min="1" max="1" width="3.625" style="135" customWidth="1"/>
    <col min="2" max="2" width="9" style="135"/>
    <col min="3" max="3" width="16.5" style="135" customWidth="1"/>
    <col min="4" max="4" width="6.5" style="135" customWidth="1"/>
    <col min="5" max="5" width="8.875" style="136" customWidth="1"/>
    <col min="6" max="6" width="6.5" style="135" customWidth="1"/>
    <col min="7" max="7" width="15.5" style="136" customWidth="1"/>
    <col min="8" max="8" width="6.5" style="135" customWidth="1"/>
    <col min="9" max="9" width="3.25" style="135" customWidth="1"/>
    <col min="10" max="10" width="14.875" style="136" customWidth="1"/>
    <col min="11" max="11" width="17.25" style="136" customWidth="1"/>
    <col min="12" max="12" width="12.25" style="135" customWidth="1"/>
    <col min="13" max="16384" width="9" style="135"/>
  </cols>
  <sheetData>
    <row r="1" spans="1:12">
      <c r="A1" s="303" t="s">
        <v>1716</v>
      </c>
    </row>
    <row r="2" spans="1:12" ht="14.25" thickBot="1">
      <c r="B2" s="135" t="s">
        <v>1193</v>
      </c>
      <c r="J2" s="136" t="s">
        <v>1194</v>
      </c>
    </row>
    <row r="3" spans="1:12">
      <c r="B3" s="137" t="s">
        <v>1195</v>
      </c>
      <c r="C3" s="138" t="s">
        <v>1196</v>
      </c>
      <c r="D3" s="138" t="s">
        <v>1197</v>
      </c>
      <c r="E3" s="139" t="s">
        <v>1198</v>
      </c>
      <c r="F3" s="138" t="s">
        <v>1197</v>
      </c>
      <c r="G3" s="139" t="s">
        <v>1199</v>
      </c>
      <c r="H3" s="140" t="s">
        <v>1197</v>
      </c>
      <c r="J3" s="141" t="s">
        <v>1200</v>
      </c>
      <c r="K3" s="142" t="s">
        <v>1201</v>
      </c>
      <c r="L3" s="143" t="s">
        <v>1202</v>
      </c>
    </row>
    <row r="4" spans="1:12">
      <c r="B4" s="144" t="s">
        <v>257</v>
      </c>
      <c r="C4" s="145">
        <v>220891486</v>
      </c>
      <c r="D4" s="146">
        <v>0.70128864049911499</v>
      </c>
      <c r="E4" s="147">
        <v>10171</v>
      </c>
      <c r="F4" s="146">
        <v>0.6780666708946228</v>
      </c>
      <c r="G4" s="147">
        <v>49</v>
      </c>
      <c r="H4" s="148">
        <v>9.7999997437000275E-2</v>
      </c>
      <c r="J4" s="149">
        <v>0.69999998807907104</v>
      </c>
      <c r="K4" s="150">
        <v>220485586.30000001</v>
      </c>
      <c r="L4" s="151">
        <v>10500</v>
      </c>
    </row>
    <row r="5" spans="1:12">
      <c r="B5" s="152" t="s">
        <v>1203</v>
      </c>
      <c r="C5" s="153">
        <v>63100234</v>
      </c>
      <c r="D5" s="154">
        <v>0.20033130049705505</v>
      </c>
      <c r="E5" s="155">
        <v>2498</v>
      </c>
      <c r="F5" s="154">
        <v>0.16653333604335785</v>
      </c>
      <c r="G5" s="155">
        <v>213</v>
      </c>
      <c r="H5" s="156">
        <v>0.42599999904632568</v>
      </c>
      <c r="J5" s="157">
        <v>0.20000000298023224</v>
      </c>
      <c r="K5" s="158">
        <v>62995881.799999997</v>
      </c>
      <c r="L5" s="159">
        <v>3000</v>
      </c>
    </row>
    <row r="6" spans="1:12">
      <c r="B6" s="152" t="s">
        <v>1204</v>
      </c>
      <c r="C6" s="153">
        <v>30987689</v>
      </c>
      <c r="D6" s="154">
        <v>9.8380044102668762E-2</v>
      </c>
      <c r="E6" s="155">
        <v>2331</v>
      </c>
      <c r="F6" s="154">
        <v>0.15539999306201935</v>
      </c>
      <c r="G6" s="155">
        <v>238</v>
      </c>
      <c r="H6" s="156">
        <v>0.47600001096725464</v>
      </c>
      <c r="J6" s="157">
        <v>0.10000000149011612</v>
      </c>
      <c r="K6" s="158">
        <v>31497940.899999999</v>
      </c>
      <c r="L6" s="159">
        <v>1500</v>
      </c>
    </row>
    <row r="7" spans="1:12" ht="14.25" thickBot="1">
      <c r="B7" s="160" t="s">
        <v>1205</v>
      </c>
      <c r="C7" s="161">
        <f>SUM(C4:C6)</f>
        <v>314979409</v>
      </c>
      <c r="D7" s="162"/>
      <c r="E7" s="163">
        <f>SUM(E4:E6)</f>
        <v>15000</v>
      </c>
      <c r="F7" s="164"/>
      <c r="G7" s="163">
        <f>SUM(G4:G6)</f>
        <v>500</v>
      </c>
      <c r="H7" s="165"/>
      <c r="J7" s="166"/>
      <c r="K7" s="167">
        <f>SUM(K4:K6)</f>
        <v>314979409</v>
      </c>
      <c r="L7" s="168">
        <f>SUM(L4:L6)</f>
        <v>15000</v>
      </c>
    </row>
  </sheetData>
  <phoneticPr fontId="10"/>
  <hyperlinks>
    <hyperlink ref="A1" location="'シート一覧'!A28" display="'シート一覧'!A28" xr:uid="{2B06403B-1791-41EC-898E-886DD141BCEF}"/>
  </hyperlink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>
    <oddFooter>&amp;C&amp;A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53"/>
  <sheetViews>
    <sheetView workbookViewId="0">
      <selection activeCell="C67" sqref="C67"/>
    </sheetView>
  </sheetViews>
  <sheetFormatPr defaultColWidth="8.75" defaultRowHeight="15.75" customHeight="1"/>
  <cols>
    <col min="1" max="1" width="11.625" style="132" customWidth="1"/>
    <col min="2" max="2" width="12.75" style="133" customWidth="1"/>
    <col min="3" max="3" width="6.5" style="205" bestFit="1" customWidth="1"/>
    <col min="4" max="4" width="9.5" style="133" customWidth="1"/>
    <col min="5" max="5" width="7.5" style="169" customWidth="1"/>
    <col min="6" max="6" width="11.625" style="132" customWidth="1"/>
    <col min="7" max="7" width="20.5" style="132" customWidth="1"/>
    <col min="8" max="9" width="6.5" style="132" customWidth="1"/>
    <col min="10" max="16384" width="8.75" style="132"/>
  </cols>
  <sheetData>
    <row r="1" spans="1:9" s="169" customFormat="1" ht="15.75" customHeight="1">
      <c r="A1" s="303" t="s">
        <v>2042</v>
      </c>
      <c r="B1" s="170"/>
      <c r="C1" s="204" t="s">
        <v>1207</v>
      </c>
      <c r="D1" s="170" t="s">
        <v>1208</v>
      </c>
      <c r="E1" s="169" t="s">
        <v>1209</v>
      </c>
      <c r="F1" s="169" t="s">
        <v>1916</v>
      </c>
      <c r="G1" s="169" t="s">
        <v>1210</v>
      </c>
      <c r="H1" s="169" t="s">
        <v>1211</v>
      </c>
      <c r="I1" s="169" t="s">
        <v>1212</v>
      </c>
    </row>
    <row r="2" spans="1:9" ht="15.75" customHeight="1">
      <c r="A2" s="132" t="s">
        <v>1213</v>
      </c>
      <c r="B2" s="133">
        <v>29894844</v>
      </c>
      <c r="C2" s="205">
        <v>9.4910472398623824E-4</v>
      </c>
      <c r="D2" s="133">
        <v>1431</v>
      </c>
      <c r="E2" s="169" t="s">
        <v>257</v>
      </c>
      <c r="F2" s="132" t="s">
        <v>1213</v>
      </c>
      <c r="G2" s="132" t="s">
        <v>1214</v>
      </c>
      <c r="H2" s="132" t="s">
        <v>1215</v>
      </c>
      <c r="I2" s="132" t="s">
        <v>1216</v>
      </c>
    </row>
    <row r="3" spans="1:9" ht="15.75" customHeight="1">
      <c r="A3" s="132" t="s">
        <v>1217</v>
      </c>
      <c r="B3" s="133">
        <v>29766794</v>
      </c>
      <c r="C3" s="205">
        <v>9.4503938453271985E-4</v>
      </c>
      <c r="D3" s="133">
        <v>1398</v>
      </c>
      <c r="E3" s="169" t="s">
        <v>257</v>
      </c>
      <c r="F3" s="132" t="s">
        <v>1217</v>
      </c>
      <c r="G3" s="132" t="s">
        <v>1218</v>
      </c>
      <c r="H3" s="132" t="s">
        <v>1219</v>
      </c>
      <c r="I3" s="132" t="s">
        <v>1220</v>
      </c>
    </row>
    <row r="4" spans="1:9" ht="15.75" customHeight="1">
      <c r="A4" s="132" t="s">
        <v>1221</v>
      </c>
      <c r="B4" s="133">
        <v>28754612</v>
      </c>
      <c r="C4" s="205">
        <v>9.1290450654923916E-4</v>
      </c>
      <c r="D4" s="133">
        <v>1375</v>
      </c>
      <c r="E4" s="169" t="s">
        <v>257</v>
      </c>
      <c r="F4" s="132" t="s">
        <v>1221</v>
      </c>
      <c r="G4" s="132" t="s">
        <v>1222</v>
      </c>
      <c r="H4" s="132" t="s">
        <v>1223</v>
      </c>
      <c r="I4" s="132" t="s">
        <v>1224</v>
      </c>
    </row>
    <row r="5" spans="1:9" ht="15.75" customHeight="1">
      <c r="A5" s="132" t="s">
        <v>1225</v>
      </c>
      <c r="B5" s="133">
        <v>28564394</v>
      </c>
      <c r="C5" s="205">
        <v>9.0686546172946692E-4</v>
      </c>
      <c r="D5" s="133">
        <v>1359</v>
      </c>
      <c r="E5" s="169" t="s">
        <v>257</v>
      </c>
      <c r="F5" s="132" t="s">
        <v>1225</v>
      </c>
      <c r="G5" s="132" t="s">
        <v>1226</v>
      </c>
      <c r="H5" s="132" t="s">
        <v>1227</v>
      </c>
      <c r="I5" s="132" t="s">
        <v>1228</v>
      </c>
    </row>
    <row r="6" spans="1:9" ht="15.75" customHeight="1">
      <c r="A6" s="132" t="s">
        <v>1229</v>
      </c>
      <c r="B6" s="133">
        <v>28339807</v>
      </c>
      <c r="C6" s="205">
        <v>8.9973525609821081E-4</v>
      </c>
      <c r="D6" s="133">
        <v>1348</v>
      </c>
      <c r="E6" s="169" t="s">
        <v>257</v>
      </c>
      <c r="F6" s="132" t="s">
        <v>1229</v>
      </c>
      <c r="G6" s="132" t="s">
        <v>1230</v>
      </c>
      <c r="H6" s="132" t="s">
        <v>1231</v>
      </c>
      <c r="I6" s="132" t="s">
        <v>1232</v>
      </c>
    </row>
    <row r="7" spans="1:9" ht="15.75" customHeight="1">
      <c r="A7" s="132" t="s">
        <v>1233</v>
      </c>
      <c r="B7" s="133">
        <v>27828654</v>
      </c>
      <c r="C7" s="205">
        <v>8.8350707665085793E-4</v>
      </c>
      <c r="D7" s="133">
        <v>1356</v>
      </c>
      <c r="E7" s="169" t="s">
        <v>257</v>
      </c>
      <c r="F7" s="132" t="s">
        <v>1233</v>
      </c>
      <c r="G7" s="132" t="s">
        <v>1234</v>
      </c>
      <c r="H7" s="132" t="s">
        <v>1235</v>
      </c>
      <c r="I7" s="132" t="s">
        <v>1236</v>
      </c>
    </row>
    <row r="8" spans="1:9" ht="15.75" customHeight="1">
      <c r="A8" s="132" t="s">
        <v>1237</v>
      </c>
      <c r="B8" s="133">
        <v>15514321</v>
      </c>
      <c r="C8" s="205">
        <v>4.9255031626671553E-4</v>
      </c>
      <c r="D8" s="133">
        <v>704</v>
      </c>
      <c r="E8" s="169" t="s">
        <v>257</v>
      </c>
      <c r="F8" s="132" t="s">
        <v>1237</v>
      </c>
      <c r="G8" s="132" t="s">
        <v>1238</v>
      </c>
      <c r="H8" s="132" t="s">
        <v>1239</v>
      </c>
      <c r="I8" s="132" t="s">
        <v>1240</v>
      </c>
    </row>
    <row r="9" spans="1:9" ht="15.75" customHeight="1">
      <c r="A9" s="132" t="s">
        <v>1241</v>
      </c>
      <c r="B9" s="133">
        <v>11938423</v>
      </c>
      <c r="C9" s="205">
        <v>3.7902232725173235E-4</v>
      </c>
      <c r="D9" s="133">
        <v>574</v>
      </c>
      <c r="E9" s="169" t="s">
        <v>257</v>
      </c>
      <c r="F9" s="132" t="s">
        <v>1241</v>
      </c>
      <c r="G9" s="132" t="s">
        <v>1242</v>
      </c>
      <c r="H9" s="132" t="s">
        <v>1243</v>
      </c>
      <c r="I9" s="132" t="s">
        <v>1244</v>
      </c>
    </row>
    <row r="10" spans="1:9" ht="15.75" customHeight="1">
      <c r="A10" s="132" t="s">
        <v>1245</v>
      </c>
      <c r="B10" s="133">
        <v>594385</v>
      </c>
      <c r="C10" s="205">
        <v>1.8870598069042899E-5</v>
      </c>
      <c r="D10" s="133">
        <v>14</v>
      </c>
      <c r="E10" s="169" t="s">
        <v>257</v>
      </c>
      <c r="F10" s="132" t="s">
        <v>1245</v>
      </c>
      <c r="G10" s="132" t="s">
        <v>1246</v>
      </c>
      <c r="H10" s="132" t="s">
        <v>1247</v>
      </c>
      <c r="I10" s="132" t="s">
        <v>1248</v>
      </c>
    </row>
    <row r="11" spans="1:9" ht="15.75" customHeight="1">
      <c r="A11" s="132" t="s">
        <v>1249</v>
      </c>
      <c r="B11" s="133">
        <v>580520</v>
      </c>
      <c r="C11" s="205">
        <v>1.8430411728331819E-5</v>
      </c>
      <c r="D11" s="133">
        <v>17</v>
      </c>
      <c r="E11" s="169" t="s">
        <v>257</v>
      </c>
      <c r="F11" s="132" t="s">
        <v>1249</v>
      </c>
      <c r="G11" s="132" t="s">
        <v>1250</v>
      </c>
      <c r="H11" s="132" t="s">
        <v>1251</v>
      </c>
      <c r="I11" s="132" t="s">
        <v>1252</v>
      </c>
    </row>
    <row r="12" spans="1:9" ht="15.75" customHeight="1">
      <c r="A12" s="132" t="s">
        <v>1253</v>
      </c>
      <c r="B12" s="133">
        <v>578984</v>
      </c>
      <c r="C12" s="205">
        <v>1.8381646441412158E-5</v>
      </c>
      <c r="D12" s="133">
        <v>16</v>
      </c>
      <c r="E12" s="169" t="s">
        <v>257</v>
      </c>
      <c r="F12" s="132" t="s">
        <v>1253</v>
      </c>
      <c r="G12" s="132" t="s">
        <v>1254</v>
      </c>
      <c r="H12" s="132" t="s">
        <v>1255</v>
      </c>
      <c r="I12" s="132" t="s">
        <v>1256</v>
      </c>
    </row>
    <row r="13" spans="1:9" ht="15.75" customHeight="1">
      <c r="A13" s="132" t="s">
        <v>1257</v>
      </c>
      <c r="B13" s="133">
        <v>570528</v>
      </c>
      <c r="C13" s="205">
        <v>1.8113183614332229E-5</v>
      </c>
      <c r="D13" s="133">
        <v>18</v>
      </c>
      <c r="E13" s="169" t="s">
        <v>257</v>
      </c>
      <c r="F13" s="132" t="s">
        <v>1257</v>
      </c>
      <c r="G13" s="132" t="s">
        <v>1258</v>
      </c>
      <c r="H13" s="132" t="s">
        <v>1259</v>
      </c>
      <c r="I13" s="132" t="s">
        <v>1260</v>
      </c>
    </row>
    <row r="14" spans="1:9" ht="15.75" customHeight="1">
      <c r="A14" s="132" t="s">
        <v>1261</v>
      </c>
      <c r="B14" s="133">
        <v>557459</v>
      </c>
      <c r="C14" s="205">
        <v>1.7698266674415208E-5</v>
      </c>
      <c r="D14" s="133">
        <v>15</v>
      </c>
      <c r="E14" s="169" t="s">
        <v>257</v>
      </c>
      <c r="F14" s="132" t="s">
        <v>1261</v>
      </c>
      <c r="G14" s="132" t="s">
        <v>1262</v>
      </c>
      <c r="H14" s="132" t="s">
        <v>1263</v>
      </c>
      <c r="I14" s="132" t="s">
        <v>1264</v>
      </c>
    </row>
    <row r="15" spans="1:9" ht="15.75" customHeight="1">
      <c r="A15" s="132" t="s">
        <v>1265</v>
      </c>
      <c r="B15" s="133">
        <v>556080</v>
      </c>
      <c r="C15" s="205">
        <v>1.7654487237450667E-5</v>
      </c>
      <c r="D15" s="133">
        <v>17</v>
      </c>
      <c r="E15" s="169" t="s">
        <v>257</v>
      </c>
      <c r="F15" s="132" t="s">
        <v>1265</v>
      </c>
      <c r="G15" s="132" t="s">
        <v>1266</v>
      </c>
      <c r="H15" s="132" t="s">
        <v>1267</v>
      </c>
      <c r="I15" s="132" t="s">
        <v>1268</v>
      </c>
    </row>
    <row r="16" spans="1:9" ht="15.75" customHeight="1">
      <c r="A16" s="132" t="s">
        <v>1269</v>
      </c>
      <c r="B16" s="133">
        <v>554452</v>
      </c>
      <c r="C16" s="205">
        <v>1.7602800653548911E-5</v>
      </c>
      <c r="D16" s="133">
        <v>20</v>
      </c>
      <c r="E16" s="169" t="s">
        <v>257</v>
      </c>
      <c r="F16" s="132" t="s">
        <v>1269</v>
      </c>
      <c r="G16" s="132" t="s">
        <v>1270</v>
      </c>
      <c r="H16" s="132" t="s">
        <v>1271</v>
      </c>
      <c r="I16" s="132" t="s">
        <v>1272</v>
      </c>
    </row>
    <row r="17" spans="1:9" ht="15.75" customHeight="1">
      <c r="A17" s="132" t="s">
        <v>1273</v>
      </c>
      <c r="B17" s="133">
        <v>545675</v>
      </c>
      <c r="C17" s="205">
        <v>1.7324147847830318E-5</v>
      </c>
      <c r="D17" s="133">
        <v>18</v>
      </c>
      <c r="E17" s="169" t="s">
        <v>257</v>
      </c>
      <c r="F17" s="132" t="s">
        <v>1273</v>
      </c>
      <c r="G17" s="132" t="s">
        <v>1274</v>
      </c>
      <c r="H17" s="132" t="s">
        <v>1275</v>
      </c>
      <c r="I17" s="132" t="s">
        <v>1276</v>
      </c>
    </row>
    <row r="18" spans="1:9" ht="15.75" customHeight="1">
      <c r="A18" s="132" t="s">
        <v>1277</v>
      </c>
      <c r="B18" s="133">
        <v>541076</v>
      </c>
      <c r="C18" s="205">
        <v>1.7178139387397096E-5</v>
      </c>
      <c r="D18" s="133">
        <v>18</v>
      </c>
      <c r="E18" s="169" t="s">
        <v>257</v>
      </c>
      <c r="F18" s="132" t="s">
        <v>1277</v>
      </c>
      <c r="G18" s="132" t="s">
        <v>1278</v>
      </c>
      <c r="H18" s="132" t="s">
        <v>1279</v>
      </c>
      <c r="I18" s="132" t="s">
        <v>1280</v>
      </c>
    </row>
    <row r="19" spans="1:9" ht="15.75" customHeight="1">
      <c r="A19" s="132" t="s">
        <v>1281</v>
      </c>
      <c r="B19" s="133">
        <v>533344</v>
      </c>
      <c r="C19" s="205">
        <v>1.6932661310420372E-5</v>
      </c>
      <c r="D19" s="133">
        <v>17</v>
      </c>
      <c r="E19" s="169" t="s">
        <v>257</v>
      </c>
      <c r="F19" s="132" t="s">
        <v>1281</v>
      </c>
      <c r="G19" s="132" t="s">
        <v>1282</v>
      </c>
      <c r="H19" s="132" t="s">
        <v>1283</v>
      </c>
      <c r="I19" s="132" t="s">
        <v>1284</v>
      </c>
    </row>
    <row r="20" spans="1:9" ht="15.75" customHeight="1">
      <c r="A20" s="132" t="s">
        <v>1285</v>
      </c>
      <c r="B20" s="133">
        <v>532746</v>
      </c>
      <c r="C20" s="205">
        <v>1.6913676518015563E-5</v>
      </c>
      <c r="D20" s="133">
        <v>14</v>
      </c>
      <c r="E20" s="169" t="s">
        <v>257</v>
      </c>
      <c r="F20" s="132" t="s">
        <v>1285</v>
      </c>
      <c r="G20" s="132" t="s">
        <v>1286</v>
      </c>
      <c r="H20" s="132" t="s">
        <v>1287</v>
      </c>
      <c r="I20" s="132" t="s">
        <v>1288</v>
      </c>
    </row>
    <row r="21" spans="1:9" ht="15.75" customHeight="1">
      <c r="A21" s="132" t="s">
        <v>1289</v>
      </c>
      <c r="B21" s="133">
        <v>526796</v>
      </c>
      <c r="C21" s="205">
        <v>1.672477628744673E-5</v>
      </c>
      <c r="D21" s="133">
        <v>19</v>
      </c>
      <c r="E21" s="169" t="s">
        <v>257</v>
      </c>
      <c r="F21" s="132" t="s">
        <v>1289</v>
      </c>
      <c r="G21" s="132" t="s">
        <v>1290</v>
      </c>
      <c r="H21" s="132" t="s">
        <v>1291</v>
      </c>
      <c r="I21" s="132" t="s">
        <v>1292</v>
      </c>
    </row>
    <row r="22" spans="1:9" ht="15.75" customHeight="1">
      <c r="A22" s="132" t="s">
        <v>1293</v>
      </c>
      <c r="B22" s="133">
        <v>522595</v>
      </c>
      <c r="C22" s="205">
        <v>1.6591402527410537E-5</v>
      </c>
      <c r="D22" s="133">
        <v>16</v>
      </c>
      <c r="E22" s="169" t="s">
        <v>257</v>
      </c>
      <c r="F22" s="132" t="s">
        <v>1293</v>
      </c>
      <c r="G22" s="132" t="s">
        <v>1294</v>
      </c>
      <c r="H22" s="132" t="s">
        <v>1295</v>
      </c>
      <c r="I22" s="132" t="s">
        <v>1296</v>
      </c>
    </row>
    <row r="23" spans="1:9" ht="15.75" customHeight="1">
      <c r="A23" s="132" t="s">
        <v>1297</v>
      </c>
      <c r="B23" s="133">
        <v>513760</v>
      </c>
      <c r="C23" s="205">
        <v>1.6310907085426152E-5</v>
      </c>
      <c r="D23" s="133">
        <v>14</v>
      </c>
      <c r="E23" s="169" t="s">
        <v>257</v>
      </c>
      <c r="F23" s="132" t="s">
        <v>1297</v>
      </c>
      <c r="G23" s="132" t="s">
        <v>1298</v>
      </c>
      <c r="H23" s="132" t="s">
        <v>1299</v>
      </c>
      <c r="I23" s="132" t="s">
        <v>1300</v>
      </c>
    </row>
    <row r="24" spans="1:9" ht="15.75" customHeight="1">
      <c r="A24" s="132" t="s">
        <v>1301</v>
      </c>
      <c r="B24" s="133">
        <v>512548</v>
      </c>
      <c r="C24" s="205">
        <v>1.6272428183583543E-5</v>
      </c>
      <c r="D24" s="133">
        <v>16</v>
      </c>
      <c r="E24" s="169" t="s">
        <v>257</v>
      </c>
      <c r="F24" s="132" t="s">
        <v>1301</v>
      </c>
      <c r="G24" s="132" t="s">
        <v>1302</v>
      </c>
      <c r="H24" s="132" t="s">
        <v>1303</v>
      </c>
      <c r="I24" s="132" t="s">
        <v>1304</v>
      </c>
    </row>
    <row r="25" spans="1:9" ht="15.75" customHeight="1">
      <c r="A25" s="132" t="s">
        <v>1305</v>
      </c>
      <c r="B25" s="133">
        <v>511839</v>
      </c>
      <c r="C25" s="205">
        <v>1.6249918189714663E-5</v>
      </c>
      <c r="D25" s="133">
        <v>12</v>
      </c>
      <c r="E25" s="169" t="s">
        <v>257</v>
      </c>
      <c r="F25" s="132" t="s">
        <v>1305</v>
      </c>
      <c r="G25" s="132" t="s">
        <v>1306</v>
      </c>
      <c r="H25" s="132" t="s">
        <v>1307</v>
      </c>
      <c r="I25" s="132" t="s">
        <v>1308</v>
      </c>
    </row>
    <row r="26" spans="1:9" ht="15.75" customHeight="1">
      <c r="A26" s="132" t="s">
        <v>1309</v>
      </c>
      <c r="B26" s="133">
        <v>508279</v>
      </c>
      <c r="C26" s="205">
        <v>1.6136895283125341E-5</v>
      </c>
      <c r="D26" s="133">
        <v>13</v>
      </c>
      <c r="E26" s="169" t="s">
        <v>257</v>
      </c>
      <c r="F26" s="132" t="s">
        <v>1309</v>
      </c>
      <c r="G26" s="132" t="s">
        <v>1310</v>
      </c>
      <c r="H26" s="132" t="s">
        <v>1311</v>
      </c>
      <c r="I26" s="132" t="s">
        <v>1312</v>
      </c>
    </row>
    <row r="27" spans="1:9" ht="15.75" customHeight="1">
      <c r="A27" s="132" t="s">
        <v>1313</v>
      </c>
      <c r="B27" s="133">
        <v>505083</v>
      </c>
      <c r="C27" s="205">
        <v>1.603543023520615E-5</v>
      </c>
      <c r="D27" s="133">
        <v>13</v>
      </c>
      <c r="E27" s="169" t="s">
        <v>257</v>
      </c>
      <c r="F27" s="132" t="s">
        <v>1313</v>
      </c>
      <c r="G27" s="132" t="s">
        <v>1314</v>
      </c>
      <c r="H27" s="132" t="s">
        <v>1315</v>
      </c>
      <c r="I27" s="132" t="s">
        <v>1316</v>
      </c>
    </row>
    <row r="28" spans="1:9" ht="15.75" customHeight="1">
      <c r="A28" s="132" t="s">
        <v>1317</v>
      </c>
      <c r="B28" s="133">
        <v>490916</v>
      </c>
      <c r="C28" s="205">
        <v>1.5585654182359576E-5</v>
      </c>
      <c r="D28" s="133">
        <v>16</v>
      </c>
      <c r="E28" s="169" t="s">
        <v>257</v>
      </c>
      <c r="F28" s="132" t="s">
        <v>1317</v>
      </c>
      <c r="G28" s="132" t="s">
        <v>1318</v>
      </c>
      <c r="H28" s="132" t="s">
        <v>1319</v>
      </c>
      <c r="I28" s="132" t="s">
        <v>1320</v>
      </c>
    </row>
    <row r="29" spans="1:9" ht="15.75" customHeight="1">
      <c r="A29" s="132" t="s">
        <v>1321</v>
      </c>
      <c r="B29" s="133">
        <v>489500</v>
      </c>
      <c r="C29" s="205">
        <v>1.554069785925094E-5</v>
      </c>
      <c r="D29" s="133">
        <v>13</v>
      </c>
      <c r="E29" s="169" t="s">
        <v>257</v>
      </c>
      <c r="F29" s="132" t="s">
        <v>1321</v>
      </c>
      <c r="G29" s="132" t="s">
        <v>1322</v>
      </c>
      <c r="H29" s="132" t="s">
        <v>1323</v>
      </c>
      <c r="I29" s="132" t="s">
        <v>1324</v>
      </c>
    </row>
    <row r="30" spans="1:9" ht="15.75" customHeight="1">
      <c r="A30" s="132" t="s">
        <v>1325</v>
      </c>
      <c r="B30" s="133">
        <v>485590</v>
      </c>
      <c r="C30" s="205">
        <v>1.5416562746395357E-5</v>
      </c>
      <c r="D30" s="133">
        <v>16</v>
      </c>
      <c r="E30" s="169" t="s">
        <v>257</v>
      </c>
      <c r="F30" s="132" t="s">
        <v>1325</v>
      </c>
      <c r="G30" s="132" t="s">
        <v>1326</v>
      </c>
      <c r="H30" s="132" t="s">
        <v>1327</v>
      </c>
      <c r="I30" s="132" t="s">
        <v>1328</v>
      </c>
    </row>
    <row r="31" spans="1:9" ht="15.75" customHeight="1">
      <c r="A31" s="132" t="s">
        <v>1329</v>
      </c>
      <c r="B31" s="133">
        <v>485322</v>
      </c>
      <c r="C31" s="205">
        <v>1.5408055332954973E-5</v>
      </c>
      <c r="D31" s="133">
        <v>15</v>
      </c>
      <c r="E31" s="169" t="s">
        <v>257</v>
      </c>
      <c r="F31" s="132" t="s">
        <v>1329</v>
      </c>
      <c r="G31" s="132" t="s">
        <v>1330</v>
      </c>
      <c r="H31" s="132" t="s">
        <v>1331</v>
      </c>
      <c r="I31" s="132" t="s">
        <v>1332</v>
      </c>
    </row>
    <row r="32" spans="1:9" ht="15.75" customHeight="1">
      <c r="A32" s="132" t="s">
        <v>1333</v>
      </c>
      <c r="B32" s="133">
        <v>484538</v>
      </c>
      <c r="C32" s="205">
        <v>1.5383164281956851E-5</v>
      </c>
      <c r="D32" s="133">
        <v>14</v>
      </c>
      <c r="E32" s="169" t="s">
        <v>257</v>
      </c>
      <c r="F32" s="132" t="s">
        <v>1333</v>
      </c>
      <c r="G32" s="132" t="s">
        <v>1334</v>
      </c>
      <c r="H32" s="132" t="s">
        <v>1335</v>
      </c>
      <c r="I32" s="132" t="s">
        <v>1336</v>
      </c>
    </row>
    <row r="33" spans="1:9" ht="15.75" customHeight="1">
      <c r="A33" s="132" t="s">
        <v>1337</v>
      </c>
      <c r="B33" s="133">
        <v>479960</v>
      </c>
      <c r="C33" s="205">
        <v>1.5237821571645327E-5</v>
      </c>
      <c r="D33" s="133">
        <v>16</v>
      </c>
      <c r="E33" s="169" t="s">
        <v>257</v>
      </c>
      <c r="F33" s="132" t="s">
        <v>1337</v>
      </c>
      <c r="G33" s="132" t="s">
        <v>1338</v>
      </c>
      <c r="H33" s="132" t="s">
        <v>1339</v>
      </c>
      <c r="I33" s="132" t="s">
        <v>1340</v>
      </c>
    </row>
    <row r="34" spans="1:9" ht="15.75" customHeight="1">
      <c r="A34" s="132" t="s">
        <v>1341</v>
      </c>
      <c r="B34" s="133">
        <v>478386</v>
      </c>
      <c r="C34" s="205">
        <v>1.5187850294751115E-5</v>
      </c>
      <c r="D34" s="133">
        <v>13</v>
      </c>
      <c r="E34" s="169" t="s">
        <v>257</v>
      </c>
      <c r="F34" s="132" t="s">
        <v>1341</v>
      </c>
      <c r="G34" s="132" t="s">
        <v>1342</v>
      </c>
      <c r="H34" s="132" t="s">
        <v>1343</v>
      </c>
      <c r="I34" s="132" t="s">
        <v>1344</v>
      </c>
    </row>
    <row r="35" spans="1:9" ht="15.75" customHeight="1">
      <c r="A35" s="132" t="s">
        <v>1345</v>
      </c>
      <c r="B35" s="133">
        <v>474536</v>
      </c>
      <c r="C35" s="205">
        <v>1.5065619663801044E-5</v>
      </c>
      <c r="D35" s="133">
        <v>15</v>
      </c>
      <c r="E35" s="169" t="s">
        <v>257</v>
      </c>
      <c r="F35" s="132" t="s">
        <v>1345</v>
      </c>
      <c r="G35" s="132" t="s">
        <v>1346</v>
      </c>
      <c r="H35" s="132" t="s">
        <v>1347</v>
      </c>
      <c r="I35" s="132" t="s">
        <v>1348</v>
      </c>
    </row>
    <row r="36" spans="1:9" ht="15.75" customHeight="1">
      <c r="A36" s="132" t="s">
        <v>1349</v>
      </c>
      <c r="B36" s="133">
        <v>472125</v>
      </c>
      <c r="C36" s="205">
        <v>1.4989074770710431E-5</v>
      </c>
      <c r="D36" s="133">
        <v>19</v>
      </c>
      <c r="E36" s="169" t="s">
        <v>257</v>
      </c>
      <c r="F36" s="132" t="s">
        <v>1349</v>
      </c>
      <c r="G36" s="132" t="s">
        <v>1350</v>
      </c>
      <c r="H36" s="132" t="s">
        <v>1351</v>
      </c>
      <c r="I36" s="132" t="s">
        <v>1352</v>
      </c>
    </row>
    <row r="37" spans="1:9" ht="15.75" customHeight="1">
      <c r="A37" s="132" t="s">
        <v>1353</v>
      </c>
      <c r="B37" s="133">
        <v>467226</v>
      </c>
      <c r="C37" s="205">
        <v>1.4833541172265541E-5</v>
      </c>
      <c r="D37" s="133">
        <v>18</v>
      </c>
      <c r="E37" s="169" t="s">
        <v>257</v>
      </c>
      <c r="F37" s="132" t="s">
        <v>1353</v>
      </c>
      <c r="G37" s="132" t="s">
        <v>1354</v>
      </c>
      <c r="H37" s="132" t="s">
        <v>1355</v>
      </c>
      <c r="I37" s="132" t="s">
        <v>1356</v>
      </c>
    </row>
    <row r="38" spans="1:9" ht="15.75" customHeight="1">
      <c r="A38" s="132" t="s">
        <v>1357</v>
      </c>
      <c r="B38" s="133">
        <v>464717</v>
      </c>
      <c r="C38" s="205">
        <v>1.4753884897800162E-5</v>
      </c>
      <c r="D38" s="133">
        <v>16</v>
      </c>
      <c r="E38" s="169" t="s">
        <v>257</v>
      </c>
      <c r="F38" s="132" t="s">
        <v>1357</v>
      </c>
      <c r="G38" s="132" t="s">
        <v>1358</v>
      </c>
      <c r="H38" s="132" t="s">
        <v>1359</v>
      </c>
      <c r="I38" s="132" t="s">
        <v>1360</v>
      </c>
    </row>
    <row r="39" spans="1:9" ht="15.75" customHeight="1">
      <c r="A39" s="132" t="s">
        <v>1361</v>
      </c>
      <c r="B39" s="133">
        <v>458769</v>
      </c>
      <c r="C39" s="205">
        <v>1.4565046512871049E-5</v>
      </c>
      <c r="D39" s="133">
        <v>15</v>
      </c>
      <c r="E39" s="169" t="s">
        <v>257</v>
      </c>
      <c r="F39" s="132" t="s">
        <v>1361</v>
      </c>
      <c r="G39" s="132" t="s">
        <v>1362</v>
      </c>
      <c r="H39" s="132" t="s">
        <v>1363</v>
      </c>
      <c r="I39" s="132" t="s">
        <v>1364</v>
      </c>
    </row>
    <row r="40" spans="1:9" ht="15.75" customHeight="1">
      <c r="A40" s="132" t="s">
        <v>1365</v>
      </c>
      <c r="B40" s="133">
        <v>458300</v>
      </c>
      <c r="C40" s="205">
        <v>1.4550157175108325E-5</v>
      </c>
      <c r="D40" s="133">
        <v>15</v>
      </c>
      <c r="E40" s="169" t="s">
        <v>257</v>
      </c>
      <c r="F40" s="132" t="s">
        <v>1365</v>
      </c>
      <c r="G40" s="132" t="s">
        <v>1366</v>
      </c>
      <c r="H40" s="132" t="s">
        <v>1367</v>
      </c>
      <c r="I40" s="132" t="s">
        <v>1368</v>
      </c>
    </row>
    <row r="41" spans="1:9" ht="15.75" customHeight="1">
      <c r="A41" s="132" t="s">
        <v>1369</v>
      </c>
      <c r="B41" s="133">
        <v>455054</v>
      </c>
      <c r="C41" s="205">
        <v>1.4447103239945136E-5</v>
      </c>
      <c r="D41" s="133">
        <v>14</v>
      </c>
      <c r="E41" s="169" t="s">
        <v>257</v>
      </c>
      <c r="F41" s="132" t="s">
        <v>1369</v>
      </c>
      <c r="G41" s="132" t="s">
        <v>1370</v>
      </c>
      <c r="H41" s="132" t="s">
        <v>1371</v>
      </c>
      <c r="I41" s="132" t="s">
        <v>1372</v>
      </c>
    </row>
    <row r="42" spans="1:9" ht="15.75" customHeight="1">
      <c r="A42" s="132" t="s">
        <v>1373</v>
      </c>
      <c r="B42" s="133">
        <v>453960</v>
      </c>
      <c r="C42" s="205">
        <v>1.441237054677913E-5</v>
      </c>
      <c r="D42" s="133">
        <v>12</v>
      </c>
      <c r="E42" s="169" t="s">
        <v>257</v>
      </c>
      <c r="F42" s="132" t="s">
        <v>1373</v>
      </c>
      <c r="G42" s="132" t="s">
        <v>1374</v>
      </c>
      <c r="H42" s="132" t="s">
        <v>1375</v>
      </c>
      <c r="I42" s="132" t="s">
        <v>1376</v>
      </c>
    </row>
    <row r="43" spans="1:9" ht="15.75" customHeight="1">
      <c r="A43" s="132" t="s">
        <v>1377</v>
      </c>
      <c r="B43" s="133">
        <v>448448</v>
      </c>
      <c r="C43" s="205">
        <v>1.4237374671211001E-5</v>
      </c>
      <c r="D43" s="133">
        <v>13</v>
      </c>
      <c r="E43" s="169" t="s">
        <v>257</v>
      </c>
      <c r="F43" s="132" t="s">
        <v>1377</v>
      </c>
      <c r="G43" s="132" t="s">
        <v>1378</v>
      </c>
      <c r="H43" s="132" t="s">
        <v>1379</v>
      </c>
      <c r="I43" s="132" t="s">
        <v>1380</v>
      </c>
    </row>
    <row r="44" spans="1:9" ht="15.75" customHeight="1">
      <c r="A44" s="132" t="s">
        <v>1381</v>
      </c>
      <c r="B44" s="133">
        <v>443520</v>
      </c>
      <c r="C44" s="205">
        <v>1.4080920664127916E-5</v>
      </c>
      <c r="D44" s="133">
        <v>15</v>
      </c>
      <c r="E44" s="169" t="s">
        <v>257</v>
      </c>
      <c r="F44" s="132" t="s">
        <v>1381</v>
      </c>
      <c r="G44" s="132" t="s">
        <v>1382</v>
      </c>
      <c r="H44" s="132" t="s">
        <v>1383</v>
      </c>
      <c r="I44" s="132" t="s">
        <v>1384</v>
      </c>
    </row>
    <row r="45" spans="1:9" ht="15.75" customHeight="1">
      <c r="A45" s="132" t="s">
        <v>1385</v>
      </c>
      <c r="B45" s="133">
        <v>436392</v>
      </c>
      <c r="C45" s="205">
        <v>1.3854620192432776E-5</v>
      </c>
      <c r="D45" s="133">
        <v>14</v>
      </c>
      <c r="E45" s="169" t="s">
        <v>257</v>
      </c>
      <c r="F45" s="132" t="s">
        <v>1385</v>
      </c>
      <c r="G45" s="132" t="s">
        <v>1386</v>
      </c>
      <c r="H45" s="132" t="s">
        <v>1387</v>
      </c>
      <c r="I45" s="132" t="s">
        <v>1388</v>
      </c>
    </row>
    <row r="46" spans="1:9" ht="15.75" customHeight="1">
      <c r="A46" s="132" t="s">
        <v>1389</v>
      </c>
      <c r="B46" s="133">
        <v>431376</v>
      </c>
      <c r="C46" s="205">
        <v>1.3695371308131143E-5</v>
      </c>
      <c r="D46" s="133">
        <v>16</v>
      </c>
      <c r="E46" s="169" t="s">
        <v>257</v>
      </c>
      <c r="F46" s="132" t="s">
        <v>1389</v>
      </c>
      <c r="G46" s="132" t="s">
        <v>1390</v>
      </c>
      <c r="H46" s="132" t="s">
        <v>1391</v>
      </c>
      <c r="I46" s="132" t="s">
        <v>1392</v>
      </c>
    </row>
    <row r="47" spans="1:9" ht="15.75" customHeight="1">
      <c r="A47" s="132" t="s">
        <v>1393</v>
      </c>
      <c r="B47" s="133">
        <v>428040</v>
      </c>
      <c r="C47" s="205">
        <v>1.3589459740614984E-5</v>
      </c>
      <c r="D47" s="133">
        <v>12</v>
      </c>
      <c r="E47" s="169" t="s">
        <v>257</v>
      </c>
      <c r="F47" s="132" t="s">
        <v>1393</v>
      </c>
      <c r="G47" s="132" t="s">
        <v>1394</v>
      </c>
      <c r="H47" s="132" t="s">
        <v>1395</v>
      </c>
      <c r="I47" s="132" t="s">
        <v>1396</v>
      </c>
    </row>
    <row r="48" spans="1:9" ht="15.75" customHeight="1">
      <c r="A48" s="132" t="s">
        <v>1397</v>
      </c>
      <c r="B48" s="133">
        <v>420185</v>
      </c>
      <c r="C48" s="205">
        <v>1.3340078112378251E-5</v>
      </c>
      <c r="D48" s="133">
        <v>13</v>
      </c>
      <c r="E48" s="169" t="s">
        <v>257</v>
      </c>
      <c r="F48" s="132" t="s">
        <v>1397</v>
      </c>
      <c r="G48" s="132" t="s">
        <v>1398</v>
      </c>
      <c r="H48" s="132" t="s">
        <v>1399</v>
      </c>
      <c r="I48" s="132" t="s">
        <v>1400</v>
      </c>
    </row>
    <row r="49" spans="1:9" ht="15.75" customHeight="1">
      <c r="A49" s="132" t="s">
        <v>1401</v>
      </c>
      <c r="B49" s="133">
        <v>418392</v>
      </c>
      <c r="C49" s="205">
        <v>1.3283153748488985E-5</v>
      </c>
      <c r="D49" s="133">
        <v>15</v>
      </c>
      <c r="E49" s="169" t="s">
        <v>257</v>
      </c>
      <c r="F49" s="132" t="s">
        <v>1401</v>
      </c>
      <c r="G49" s="132" t="s">
        <v>1402</v>
      </c>
      <c r="H49" s="132" t="s">
        <v>1403</v>
      </c>
      <c r="I49" s="132" t="s">
        <v>1404</v>
      </c>
    </row>
    <row r="50" spans="1:9" ht="15.75" customHeight="1">
      <c r="A50" s="132" t="s">
        <v>1405</v>
      </c>
      <c r="B50" s="133">
        <v>418236</v>
      </c>
      <c r="C50" s="205">
        <v>1.3278201549837831E-5</v>
      </c>
      <c r="D50" s="133">
        <v>14</v>
      </c>
      <c r="E50" s="169" t="s">
        <v>257</v>
      </c>
      <c r="F50" s="132" t="s">
        <v>1405</v>
      </c>
      <c r="G50" s="132" t="s">
        <v>1406</v>
      </c>
      <c r="H50" s="132" t="s">
        <v>1407</v>
      </c>
      <c r="I50" s="132" t="s">
        <v>1408</v>
      </c>
    </row>
    <row r="51" spans="1:9" ht="15.75" customHeight="1">
      <c r="A51" s="132" t="s">
        <v>1409</v>
      </c>
      <c r="B51" s="133">
        <v>414421</v>
      </c>
      <c r="C51" s="205">
        <v>1.3157082321413327E-5</v>
      </c>
      <c r="D51" s="133">
        <v>12</v>
      </c>
      <c r="E51" s="169" t="s">
        <v>1203</v>
      </c>
      <c r="F51" s="132" t="s">
        <v>1409</v>
      </c>
      <c r="G51" s="132" t="s">
        <v>1410</v>
      </c>
      <c r="H51" s="132" t="s">
        <v>1411</v>
      </c>
      <c r="I51" s="132" t="s">
        <v>1412</v>
      </c>
    </row>
    <row r="53" spans="1:9" ht="15.75" customHeight="1">
      <c r="G53" s="132" t="s">
        <v>2224</v>
      </c>
    </row>
  </sheetData>
  <phoneticPr fontId="10"/>
  <hyperlinks>
    <hyperlink ref="A1" location="'シート一覧'!A29" display="'シート一覧'!A29" xr:uid="{42B83BF9-939C-4C27-A7B7-27F7BA9F4B65}"/>
  </hyperlinks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X31"/>
  <sheetViews>
    <sheetView workbookViewId="0">
      <selection activeCell="C67" sqref="C67"/>
    </sheetView>
  </sheetViews>
  <sheetFormatPr defaultColWidth="5.875" defaultRowHeight="13.5"/>
  <cols>
    <col min="1" max="1" width="3.625" style="135" customWidth="1"/>
    <col min="2" max="2" width="7.125" style="172" bestFit="1" customWidth="1"/>
    <col min="3" max="3" width="10.25" style="135" bestFit="1" customWidth="1"/>
    <col min="4" max="4" width="11.375" style="135" bestFit="1" customWidth="1"/>
    <col min="5" max="5" width="12.25" style="171" bestFit="1" customWidth="1"/>
    <col min="6" max="6" width="7.5" style="171" bestFit="1" customWidth="1"/>
    <col min="7" max="7" width="12.25" style="136" bestFit="1" customWidth="1"/>
    <col min="8" max="8" width="6.5" style="135" bestFit="1" customWidth="1"/>
    <col min="9" max="9" width="8.875" style="136" bestFit="1" customWidth="1"/>
    <col min="10" max="10" width="6.5" style="135" bestFit="1" customWidth="1"/>
    <col min="11" max="11" width="7.125" style="135" bestFit="1" customWidth="1"/>
    <col min="12" max="12" width="6.5" style="136" bestFit="1" customWidth="1"/>
    <col min="13" max="13" width="10.5" style="136" bestFit="1" customWidth="1"/>
    <col min="14" max="14" width="6.5" style="135" bestFit="1" customWidth="1"/>
    <col min="15" max="15" width="8.875" style="135" bestFit="1" customWidth="1"/>
    <col min="16" max="16" width="6.5" style="135" bestFit="1" customWidth="1"/>
    <col min="17" max="17" width="7.125" style="135" bestFit="1" customWidth="1"/>
    <col min="18" max="18" width="6.5" style="135" bestFit="1" customWidth="1"/>
    <col min="19" max="19" width="10.5" style="135" bestFit="1" customWidth="1"/>
    <col min="20" max="20" width="5.5" style="135" bestFit="1" customWidth="1"/>
    <col min="21" max="21" width="8.875" style="135" bestFit="1" customWidth="1"/>
    <col min="22" max="22" width="6.5" style="135" bestFit="1" customWidth="1"/>
    <col min="23" max="23" width="7.125" style="135" bestFit="1" customWidth="1"/>
    <col min="24" max="24" width="6.5" style="135" bestFit="1" customWidth="1"/>
    <col min="25" max="202" width="9" style="135" customWidth="1"/>
    <col min="203" max="203" width="3.625" style="135" customWidth="1"/>
    <col min="204" max="204" width="7.125" style="135" bestFit="1" customWidth="1"/>
    <col min="205" max="205" width="10.5" style="135" bestFit="1" customWidth="1"/>
    <col min="206" max="206" width="11.625" style="135" bestFit="1" customWidth="1"/>
    <col min="207" max="207" width="13.625" style="135" bestFit="1" customWidth="1"/>
    <col min="208" max="208" width="5.875" style="135" bestFit="1" customWidth="1"/>
    <col min="209" max="209" width="8.25" style="135" bestFit="1" customWidth="1"/>
    <col min="210" max="210" width="5.875" style="135" bestFit="1" customWidth="1"/>
    <col min="211" max="211" width="7.125" style="135" bestFit="1" customWidth="1"/>
    <col min="212" max="212" width="5.25" style="135" bestFit="1" customWidth="1"/>
    <col min="213" max="213" width="11.375" style="135" bestFit="1" customWidth="1"/>
    <col min="214" max="214" width="5.875" style="135" bestFit="1" customWidth="1"/>
    <col min="215" max="215" width="8.25" style="135" bestFit="1" customWidth="1"/>
    <col min="216" max="216" width="5.875" style="135" bestFit="1" customWidth="1"/>
    <col min="217" max="217" width="7.125" style="135" bestFit="1" customWidth="1"/>
    <col min="218" max="218" width="5.875" style="135" bestFit="1" customWidth="1"/>
    <col min="219" max="219" width="11.375" style="135" bestFit="1" customWidth="1"/>
    <col min="220" max="220" width="5.875" style="135" bestFit="1" customWidth="1"/>
    <col min="221" max="221" width="8.25" style="135" bestFit="1" customWidth="1"/>
    <col min="222" max="222" width="5.875" style="135" bestFit="1" customWidth="1"/>
    <col min="223" max="223" width="7.125" style="135" bestFit="1" customWidth="1"/>
    <col min="224" max="224" width="5.875" style="135" bestFit="1" customWidth="1"/>
    <col min="225" max="225" width="11.375" style="135" bestFit="1" customWidth="1"/>
    <col min="226" max="226" width="5.875" style="135" bestFit="1" customWidth="1"/>
    <col min="227" max="227" width="8.25" style="135" bestFit="1" customWidth="1"/>
    <col min="228" max="228" width="5.875" style="135" bestFit="1" customWidth="1"/>
    <col min="229" max="229" width="7.125" style="135" bestFit="1" customWidth="1"/>
    <col min="230" max="230" width="5.875" style="135" bestFit="1" customWidth="1"/>
    <col min="231" max="231" width="11.375" style="135" bestFit="1" customWidth="1"/>
    <col min="232" max="232" width="5.875" style="135" bestFit="1" customWidth="1"/>
    <col min="233" max="233" width="8.25" style="135" bestFit="1" customWidth="1"/>
    <col min="234" max="234" width="5.875" style="135" bestFit="1" customWidth="1"/>
    <col min="235" max="235" width="7.125" style="135" bestFit="1" customWidth="1"/>
    <col min="236" max="236" width="5.875" style="135" bestFit="1" customWidth="1"/>
    <col min="237" max="237" width="11.375" style="135" bestFit="1" customWidth="1"/>
    <col min="238" max="238" width="5.875" style="135" bestFit="1" customWidth="1"/>
    <col min="239" max="239" width="8.25" style="135" bestFit="1" customWidth="1"/>
    <col min="240" max="240" width="5.875" style="135" bestFit="1" customWidth="1"/>
    <col min="241" max="241" width="7.125" style="135" bestFit="1" customWidth="1"/>
    <col min="242" max="242" width="5.875" style="135" bestFit="1" customWidth="1"/>
    <col min="243" max="243" width="11.375" style="135" bestFit="1" customWidth="1"/>
    <col min="244" max="244" width="5.875" style="135" bestFit="1" customWidth="1"/>
    <col min="245" max="245" width="8.25" style="135" bestFit="1" customWidth="1"/>
    <col min="246" max="246" width="5.875" style="135" bestFit="1" customWidth="1"/>
    <col min="247" max="247" width="7.125" style="135" bestFit="1" customWidth="1"/>
    <col min="248" max="248" width="5.875" style="135" bestFit="1" customWidth="1"/>
    <col min="249" max="249" width="11.375" style="135" bestFit="1" customWidth="1"/>
    <col min="250" max="250" width="5.875" style="135" bestFit="1" customWidth="1"/>
    <col min="251" max="251" width="8.25" style="135" bestFit="1" customWidth="1"/>
    <col min="252" max="252" width="5.875" style="135" bestFit="1" customWidth="1"/>
    <col min="253" max="253" width="7.125" style="135" bestFit="1" customWidth="1"/>
    <col min="254" max="254" width="5.875" style="135" bestFit="1" customWidth="1"/>
    <col min="255" max="255" width="11.375" style="135" bestFit="1" customWidth="1"/>
    <col min="256" max="256" width="5.875" style="135" bestFit="1"/>
    <col min="257" max="16384" width="5.875" style="135"/>
  </cols>
  <sheetData>
    <row r="1" spans="1:24">
      <c r="A1" s="303" t="s">
        <v>2043</v>
      </c>
    </row>
    <row r="2" spans="1:24" ht="14.25" thickBot="1">
      <c r="B2" s="172" t="s">
        <v>1193</v>
      </c>
      <c r="C2" s="135" t="s">
        <v>1728</v>
      </c>
    </row>
    <row r="3" spans="1:24">
      <c r="B3" s="340" t="s">
        <v>429</v>
      </c>
      <c r="C3" s="342" t="s">
        <v>1727</v>
      </c>
      <c r="D3" s="343"/>
      <c r="E3" s="344" t="s">
        <v>1726</v>
      </c>
      <c r="F3" s="345"/>
      <c r="G3" s="337" t="s">
        <v>280</v>
      </c>
      <c r="H3" s="337"/>
      <c r="I3" s="337"/>
      <c r="J3" s="337"/>
      <c r="K3" s="337"/>
      <c r="L3" s="337"/>
      <c r="M3" s="337" t="s">
        <v>281</v>
      </c>
      <c r="N3" s="337"/>
      <c r="O3" s="337"/>
      <c r="P3" s="337"/>
      <c r="Q3" s="337"/>
      <c r="R3" s="337"/>
      <c r="S3" s="337" t="s">
        <v>282</v>
      </c>
      <c r="T3" s="337"/>
      <c r="U3" s="337"/>
      <c r="V3" s="337"/>
      <c r="W3" s="337"/>
      <c r="X3" s="337"/>
    </row>
    <row r="4" spans="1:24" ht="14.25" thickBot="1">
      <c r="B4" s="341"/>
      <c r="C4" s="195" t="s">
        <v>348</v>
      </c>
      <c r="D4" s="194" t="s">
        <v>349</v>
      </c>
      <c r="E4" s="193" t="s">
        <v>1725</v>
      </c>
      <c r="F4" s="192" t="s">
        <v>1724</v>
      </c>
      <c r="G4" s="191" t="s">
        <v>1723</v>
      </c>
      <c r="H4" s="189" t="s">
        <v>1197</v>
      </c>
      <c r="I4" s="188" t="s">
        <v>1198</v>
      </c>
      <c r="J4" s="189" t="s">
        <v>1197</v>
      </c>
      <c r="K4" s="188" t="s">
        <v>1722</v>
      </c>
      <c r="L4" s="187" t="s">
        <v>1197</v>
      </c>
      <c r="M4" s="191" t="s">
        <v>1723</v>
      </c>
      <c r="N4" s="189" t="s">
        <v>1197</v>
      </c>
      <c r="O4" s="188" t="s">
        <v>1198</v>
      </c>
      <c r="P4" s="189" t="s">
        <v>1197</v>
      </c>
      <c r="Q4" s="188" t="s">
        <v>1722</v>
      </c>
      <c r="R4" s="187" t="s">
        <v>1197</v>
      </c>
      <c r="S4" s="190" t="s">
        <v>1723</v>
      </c>
      <c r="T4" s="189" t="s">
        <v>1197</v>
      </c>
      <c r="U4" s="188" t="s">
        <v>1198</v>
      </c>
      <c r="V4" s="189" t="s">
        <v>1197</v>
      </c>
      <c r="W4" s="188" t="s">
        <v>1722</v>
      </c>
      <c r="X4" s="187" t="s">
        <v>1197</v>
      </c>
    </row>
    <row r="5" spans="1:24">
      <c r="B5" s="201">
        <v>1</v>
      </c>
      <c r="C5" s="202">
        <v>40695</v>
      </c>
      <c r="D5" s="203">
        <v>40724</v>
      </c>
      <c r="E5" s="186">
        <v>11543045</v>
      </c>
      <c r="F5" s="185">
        <v>567</v>
      </c>
      <c r="G5" s="184">
        <v>8084194</v>
      </c>
      <c r="H5" s="183">
        <v>0.70035195350646973</v>
      </c>
      <c r="I5" s="182">
        <v>374</v>
      </c>
      <c r="J5" s="183">
        <v>0.65961199998855591</v>
      </c>
      <c r="K5" s="182">
        <v>25</v>
      </c>
      <c r="L5" s="181">
        <v>0.13089005649089813</v>
      </c>
      <c r="M5" s="184">
        <v>2326943</v>
      </c>
      <c r="N5" s="183">
        <v>0.20158831775188446</v>
      </c>
      <c r="O5" s="182">
        <v>96</v>
      </c>
      <c r="P5" s="183">
        <v>0.16931216418743134</v>
      </c>
      <c r="Q5" s="182">
        <v>73</v>
      </c>
      <c r="R5" s="181">
        <v>0.38219895958900452</v>
      </c>
      <c r="S5" s="184">
        <v>1131908</v>
      </c>
      <c r="T5" s="183">
        <v>9.8059743642807007E-2</v>
      </c>
      <c r="U5" s="182">
        <v>97</v>
      </c>
      <c r="V5" s="183">
        <v>0.17107583582401276</v>
      </c>
      <c r="W5" s="182">
        <v>93</v>
      </c>
      <c r="X5" s="181">
        <v>0.48691099882125854</v>
      </c>
    </row>
    <row r="6" spans="1:24">
      <c r="B6" s="201">
        <v>2</v>
      </c>
      <c r="C6" s="202">
        <v>40725</v>
      </c>
      <c r="D6" s="203">
        <v>40755</v>
      </c>
      <c r="E6" s="186">
        <v>11581564</v>
      </c>
      <c r="F6" s="185">
        <v>585</v>
      </c>
      <c r="G6" s="184">
        <v>8139205</v>
      </c>
      <c r="H6" s="183">
        <v>0.70277249813079834</v>
      </c>
      <c r="I6" s="182">
        <v>401</v>
      </c>
      <c r="J6" s="183">
        <v>0.6854701042175293</v>
      </c>
      <c r="K6" s="182">
        <v>25</v>
      </c>
      <c r="L6" s="181">
        <v>0.13368983566761017</v>
      </c>
      <c r="M6" s="184">
        <v>2335756</v>
      </c>
      <c r="N6" s="183">
        <v>0.2016788125038147</v>
      </c>
      <c r="O6" s="182">
        <v>82</v>
      </c>
      <c r="P6" s="183">
        <v>0.14017094671726227</v>
      </c>
      <c r="Q6" s="182">
        <v>68</v>
      </c>
      <c r="R6" s="181">
        <v>0.36363637447357178</v>
      </c>
      <c r="S6" s="184">
        <v>1106603</v>
      </c>
      <c r="T6" s="183">
        <v>9.5548667013645172E-2</v>
      </c>
      <c r="U6" s="182">
        <v>102</v>
      </c>
      <c r="V6" s="183">
        <v>0.17435897886753082</v>
      </c>
      <c r="W6" s="182">
        <v>94</v>
      </c>
      <c r="X6" s="181">
        <v>0.50267380475997925</v>
      </c>
    </row>
    <row r="7" spans="1:24">
      <c r="B7" s="201">
        <v>3</v>
      </c>
      <c r="C7" s="202">
        <v>40756</v>
      </c>
      <c r="D7" s="203">
        <v>40786</v>
      </c>
      <c r="E7" s="186">
        <v>11756210</v>
      </c>
      <c r="F7" s="185">
        <v>595</v>
      </c>
      <c r="G7" s="184">
        <v>8232400</v>
      </c>
      <c r="H7" s="183">
        <v>0.70025968551635742</v>
      </c>
      <c r="I7" s="182">
        <v>420</v>
      </c>
      <c r="J7" s="183">
        <v>0.70588237047195435</v>
      </c>
      <c r="K7" s="182">
        <v>16</v>
      </c>
      <c r="L7" s="181">
        <v>9.3567252159118652E-2</v>
      </c>
      <c r="M7" s="184">
        <v>2370266</v>
      </c>
      <c r="N7" s="183">
        <v>0.20161820948123932</v>
      </c>
      <c r="O7" s="182">
        <v>79</v>
      </c>
      <c r="P7" s="183">
        <v>0.13277311623096466</v>
      </c>
      <c r="Q7" s="182">
        <v>64</v>
      </c>
      <c r="R7" s="181">
        <v>0.37426900863647461</v>
      </c>
      <c r="S7" s="184">
        <v>1153544</v>
      </c>
      <c r="T7" s="183">
        <v>9.8122097551822662E-2</v>
      </c>
      <c r="U7" s="182">
        <v>96</v>
      </c>
      <c r="V7" s="183">
        <v>0.16134454309940338</v>
      </c>
      <c r="W7" s="182">
        <v>91</v>
      </c>
      <c r="X7" s="181">
        <v>0.53216373920440674</v>
      </c>
    </row>
    <row r="8" spans="1:24">
      <c r="B8" s="201">
        <v>4</v>
      </c>
      <c r="C8" s="202">
        <v>40787</v>
      </c>
      <c r="D8" s="203">
        <v>40816</v>
      </c>
      <c r="E8" s="186">
        <v>11023669</v>
      </c>
      <c r="F8" s="185">
        <v>548</v>
      </c>
      <c r="G8" s="184">
        <v>7753330</v>
      </c>
      <c r="H8" s="183">
        <v>0.70333480834960938</v>
      </c>
      <c r="I8" s="182">
        <v>387</v>
      </c>
      <c r="J8" s="183">
        <v>0.70620435476303101</v>
      </c>
      <c r="K8" s="182">
        <v>18</v>
      </c>
      <c r="L8" s="181">
        <v>0.1111111119389534</v>
      </c>
      <c r="M8" s="184">
        <v>2219661</v>
      </c>
      <c r="N8" s="183">
        <v>0.20135410130023956</v>
      </c>
      <c r="O8" s="182">
        <v>72</v>
      </c>
      <c r="P8" s="183">
        <v>0.13138686120510101</v>
      </c>
      <c r="Q8" s="182">
        <v>61</v>
      </c>
      <c r="R8" s="181">
        <v>0.37654322385787964</v>
      </c>
      <c r="S8" s="184">
        <v>1050678</v>
      </c>
      <c r="T8" s="183">
        <v>9.5311097800731659E-2</v>
      </c>
      <c r="U8" s="182">
        <v>89</v>
      </c>
      <c r="V8" s="183">
        <v>0.16240875422954559</v>
      </c>
      <c r="W8" s="182">
        <v>83</v>
      </c>
      <c r="X8" s="181">
        <v>0.51234567165374756</v>
      </c>
    </row>
    <row r="9" spans="1:24">
      <c r="B9" s="201">
        <v>5</v>
      </c>
      <c r="C9" s="202">
        <v>40817</v>
      </c>
      <c r="D9" s="203">
        <v>40847</v>
      </c>
      <c r="E9" s="186">
        <v>11467271</v>
      </c>
      <c r="F9" s="185">
        <v>591</v>
      </c>
      <c r="G9" s="184">
        <v>8066815</v>
      </c>
      <c r="H9" s="183">
        <v>0.70346421003341675</v>
      </c>
      <c r="I9" s="182">
        <v>407</v>
      </c>
      <c r="J9" s="183">
        <v>0.6886633038520813</v>
      </c>
      <c r="K9" s="182">
        <v>21</v>
      </c>
      <c r="L9" s="181">
        <v>0.11931817978620529</v>
      </c>
      <c r="M9" s="184">
        <v>2294862</v>
      </c>
      <c r="N9" s="183">
        <v>0.20012277364730835</v>
      </c>
      <c r="O9" s="182">
        <v>83</v>
      </c>
      <c r="P9" s="183">
        <v>0.14043992757797241</v>
      </c>
      <c r="Q9" s="182">
        <v>63</v>
      </c>
      <c r="R9" s="181">
        <v>0.35795453190803528</v>
      </c>
      <c r="S9" s="184">
        <v>1105594</v>
      </c>
      <c r="T9" s="183">
        <v>9.6413001418113708E-2</v>
      </c>
      <c r="U9" s="182">
        <v>101</v>
      </c>
      <c r="V9" s="183">
        <v>0.17089678347110748</v>
      </c>
      <c r="W9" s="182">
        <v>92</v>
      </c>
      <c r="X9" s="181">
        <v>0.52272725105285645</v>
      </c>
    </row>
    <row r="10" spans="1:24">
      <c r="B10" s="201">
        <v>6</v>
      </c>
      <c r="C10" s="202">
        <v>40848</v>
      </c>
      <c r="D10" s="203">
        <v>40877</v>
      </c>
      <c r="E10" s="186">
        <v>11363465</v>
      </c>
      <c r="F10" s="185">
        <v>550</v>
      </c>
      <c r="G10" s="184">
        <v>8000352</v>
      </c>
      <c r="H10" s="183">
        <v>0.70404160022735596</v>
      </c>
      <c r="I10" s="182">
        <v>369</v>
      </c>
      <c r="J10" s="183">
        <v>0.67090910673141479</v>
      </c>
      <c r="K10" s="182">
        <v>19</v>
      </c>
      <c r="L10" s="181">
        <v>0.10674156993627548</v>
      </c>
      <c r="M10" s="184">
        <v>2291437</v>
      </c>
      <c r="N10" s="183">
        <v>0.2016495019197464</v>
      </c>
      <c r="O10" s="182">
        <v>83</v>
      </c>
      <c r="P10" s="183">
        <v>0.15090909600257874</v>
      </c>
      <c r="Q10" s="182">
        <v>66</v>
      </c>
      <c r="R10" s="181">
        <v>0.37078651785850525</v>
      </c>
      <c r="S10" s="184">
        <v>1071676</v>
      </c>
      <c r="T10" s="183">
        <v>9.4308912754058838E-2</v>
      </c>
      <c r="U10" s="182">
        <v>98</v>
      </c>
      <c r="V10" s="183">
        <v>0.17818181216716766</v>
      </c>
      <c r="W10" s="182">
        <v>93</v>
      </c>
      <c r="X10" s="181">
        <v>0.52247190475463867</v>
      </c>
    </row>
    <row r="11" spans="1:24">
      <c r="B11" s="201">
        <v>7</v>
      </c>
      <c r="C11" s="202">
        <v>40878</v>
      </c>
      <c r="D11" s="203">
        <v>40908</v>
      </c>
      <c r="E11" s="186">
        <v>11634636</v>
      </c>
      <c r="F11" s="185">
        <v>602</v>
      </c>
      <c r="G11" s="184">
        <v>8173269</v>
      </c>
      <c r="H11" s="183">
        <v>0.70249462127685547</v>
      </c>
      <c r="I11" s="182">
        <v>402</v>
      </c>
      <c r="J11" s="183">
        <v>0.66777408123016357</v>
      </c>
      <c r="K11" s="182">
        <v>30</v>
      </c>
      <c r="L11" s="181">
        <v>0.14705882966518402</v>
      </c>
      <c r="M11" s="184">
        <v>2328033</v>
      </c>
      <c r="N11" s="183">
        <v>0.2000950425863266</v>
      </c>
      <c r="O11" s="182">
        <v>100</v>
      </c>
      <c r="P11" s="183">
        <v>0.16611295938491821</v>
      </c>
      <c r="Q11" s="182">
        <v>76</v>
      </c>
      <c r="R11" s="181">
        <v>0.37254902720451355</v>
      </c>
      <c r="S11" s="184">
        <v>1133334</v>
      </c>
      <c r="T11" s="183">
        <v>9.7410351037979126E-2</v>
      </c>
      <c r="U11" s="182">
        <v>100</v>
      </c>
      <c r="V11" s="183">
        <v>0.16611295938491821</v>
      </c>
      <c r="W11" s="182">
        <v>98</v>
      </c>
      <c r="X11" s="181">
        <v>0.48039215803146362</v>
      </c>
    </row>
    <row r="12" spans="1:24">
      <c r="B12" s="201">
        <v>8</v>
      </c>
      <c r="C12" s="202">
        <v>40909</v>
      </c>
      <c r="D12" s="203">
        <v>40939</v>
      </c>
      <c r="E12" s="186">
        <v>11356796</v>
      </c>
      <c r="F12" s="185">
        <v>585</v>
      </c>
      <c r="G12" s="184">
        <v>7967862</v>
      </c>
      <c r="H12" s="183">
        <v>0.70159417390823364</v>
      </c>
      <c r="I12" s="182">
        <v>400</v>
      </c>
      <c r="J12" s="183">
        <v>0.68376070261001587</v>
      </c>
      <c r="K12" s="182">
        <v>27</v>
      </c>
      <c r="L12" s="181">
        <v>0.15000000596046448</v>
      </c>
      <c r="M12" s="184">
        <v>2287683</v>
      </c>
      <c r="N12" s="183">
        <v>0.20143735408782959</v>
      </c>
      <c r="O12" s="182">
        <v>88</v>
      </c>
      <c r="P12" s="183">
        <v>0.15042735636234283</v>
      </c>
      <c r="Q12" s="182">
        <v>66</v>
      </c>
      <c r="R12" s="181">
        <v>0.36666667461395264</v>
      </c>
      <c r="S12" s="184">
        <v>1101251</v>
      </c>
      <c r="T12" s="183">
        <v>9.6968457102775574E-2</v>
      </c>
      <c r="U12" s="182">
        <v>97</v>
      </c>
      <c r="V12" s="183">
        <v>0.16581197082996368</v>
      </c>
      <c r="W12" s="182">
        <v>87</v>
      </c>
      <c r="X12" s="181">
        <v>0.48333331942558289</v>
      </c>
    </row>
    <row r="13" spans="1:24">
      <c r="B13" s="201">
        <v>9</v>
      </c>
      <c r="C13" s="202">
        <v>40940</v>
      </c>
      <c r="D13" s="203">
        <v>40968</v>
      </c>
      <c r="E13" s="186">
        <v>11098041</v>
      </c>
      <c r="F13" s="185">
        <v>572</v>
      </c>
      <c r="G13" s="184">
        <v>7781763</v>
      </c>
      <c r="H13" s="183">
        <v>0.7011834979057312</v>
      </c>
      <c r="I13" s="182">
        <v>395</v>
      </c>
      <c r="J13" s="183">
        <v>0.69055944681167603</v>
      </c>
      <c r="K13" s="182">
        <v>18</v>
      </c>
      <c r="L13" s="181">
        <v>0.10344827920198441</v>
      </c>
      <c r="M13" s="184">
        <v>2222092</v>
      </c>
      <c r="N13" s="183">
        <v>0.20022380352020264</v>
      </c>
      <c r="O13" s="182">
        <v>78</v>
      </c>
      <c r="P13" s="183">
        <v>0.13636364042758942</v>
      </c>
      <c r="Q13" s="182">
        <v>61</v>
      </c>
      <c r="R13" s="181">
        <v>0.35057470202445984</v>
      </c>
      <c r="S13" s="184">
        <v>1094186</v>
      </c>
      <c r="T13" s="183">
        <v>9.8592713475227356E-2</v>
      </c>
      <c r="U13" s="182">
        <v>99</v>
      </c>
      <c r="V13" s="183">
        <v>0.17307692766189575</v>
      </c>
      <c r="W13" s="182">
        <v>95</v>
      </c>
      <c r="X13" s="181">
        <v>0.54597699642181396</v>
      </c>
    </row>
    <row r="14" spans="1:24">
      <c r="B14" s="201">
        <v>10</v>
      </c>
      <c r="C14" s="202">
        <v>40969</v>
      </c>
      <c r="D14" s="203">
        <v>40999</v>
      </c>
      <c r="E14" s="186">
        <v>11507585</v>
      </c>
      <c r="F14" s="185">
        <v>601</v>
      </c>
      <c r="G14" s="184">
        <v>8075215</v>
      </c>
      <c r="H14" s="183">
        <v>0.70172977447509766</v>
      </c>
      <c r="I14" s="182">
        <v>413</v>
      </c>
      <c r="J14" s="183">
        <v>0.68718802928924561</v>
      </c>
      <c r="K14" s="182">
        <v>24</v>
      </c>
      <c r="L14" s="181">
        <v>0.12765957415103912</v>
      </c>
      <c r="M14" s="184">
        <v>2305442</v>
      </c>
      <c r="N14" s="183">
        <v>0.20034107565879822</v>
      </c>
      <c r="O14" s="182">
        <v>84</v>
      </c>
      <c r="P14" s="183">
        <v>0.13976705074310303</v>
      </c>
      <c r="Q14" s="182">
        <v>68</v>
      </c>
      <c r="R14" s="181">
        <v>0.36170211434364319</v>
      </c>
      <c r="S14" s="184">
        <v>1126928</v>
      </c>
      <c r="T14" s="183">
        <v>9.7929149866104126E-2</v>
      </c>
      <c r="U14" s="182">
        <v>104</v>
      </c>
      <c r="V14" s="183">
        <v>0.17304491996765137</v>
      </c>
      <c r="W14" s="182">
        <v>96</v>
      </c>
      <c r="X14" s="181">
        <v>0.51063829660415649</v>
      </c>
    </row>
    <row r="15" spans="1:24">
      <c r="B15" s="201">
        <v>11</v>
      </c>
      <c r="C15" s="202">
        <v>41000</v>
      </c>
      <c r="D15" s="203">
        <v>41029</v>
      </c>
      <c r="E15" s="186">
        <v>12355664</v>
      </c>
      <c r="F15" s="185">
        <v>605</v>
      </c>
      <c r="G15" s="184">
        <v>8656539</v>
      </c>
      <c r="H15" s="183">
        <v>0.70061302185058594</v>
      </c>
      <c r="I15" s="182">
        <v>424</v>
      </c>
      <c r="J15" s="183">
        <v>0.70082646608352661</v>
      </c>
      <c r="K15" s="182">
        <v>18</v>
      </c>
      <c r="L15" s="181">
        <v>0.10526315867900848</v>
      </c>
      <c r="M15" s="184">
        <v>2480653</v>
      </c>
      <c r="N15" s="183">
        <v>0.20077051222324371</v>
      </c>
      <c r="O15" s="182">
        <v>84</v>
      </c>
      <c r="P15" s="183">
        <v>0.13884297013282776</v>
      </c>
      <c r="Q15" s="182">
        <v>63</v>
      </c>
      <c r="R15" s="181">
        <v>0.3684210479259491</v>
      </c>
      <c r="S15" s="184">
        <v>1218472</v>
      </c>
      <c r="T15" s="183">
        <v>9.8616473376750946E-2</v>
      </c>
      <c r="U15" s="182">
        <v>97</v>
      </c>
      <c r="V15" s="183">
        <v>0.16033057868480682</v>
      </c>
      <c r="W15" s="182">
        <v>90</v>
      </c>
      <c r="X15" s="181">
        <v>0.52631580829620361</v>
      </c>
    </row>
    <row r="16" spans="1:24">
      <c r="B16" s="201">
        <v>12</v>
      </c>
      <c r="C16" s="202">
        <v>41030</v>
      </c>
      <c r="D16" s="203">
        <v>41060</v>
      </c>
      <c r="E16" s="186">
        <v>10997012</v>
      </c>
      <c r="F16" s="185">
        <v>567</v>
      </c>
      <c r="G16" s="184">
        <v>7753873</v>
      </c>
      <c r="H16" s="183">
        <v>0.70508909225463867</v>
      </c>
      <c r="I16" s="182">
        <v>393</v>
      </c>
      <c r="J16" s="183">
        <v>0.69312167167663574</v>
      </c>
      <c r="K16" s="182">
        <v>16</v>
      </c>
      <c r="L16" s="181">
        <v>0.10256410390138626</v>
      </c>
      <c r="M16" s="184">
        <v>2220563</v>
      </c>
      <c r="N16" s="183">
        <v>0.20192421972751617</v>
      </c>
      <c r="O16" s="182">
        <v>86</v>
      </c>
      <c r="P16" s="183">
        <v>0.15167547762393951</v>
      </c>
      <c r="Q16" s="182">
        <v>60</v>
      </c>
      <c r="R16" s="181">
        <v>0.38461539149284363</v>
      </c>
      <c r="S16" s="184">
        <v>1022576</v>
      </c>
      <c r="T16" s="183">
        <v>9.2986710369586945E-2</v>
      </c>
      <c r="U16" s="182">
        <v>88</v>
      </c>
      <c r="V16" s="183">
        <v>0.15520282089710236</v>
      </c>
      <c r="W16" s="182">
        <v>80</v>
      </c>
      <c r="X16" s="181">
        <v>0.5128205418586731</v>
      </c>
    </row>
    <row r="17" spans="2:24">
      <c r="B17" s="201">
        <v>13</v>
      </c>
      <c r="C17" s="202">
        <v>41061</v>
      </c>
      <c r="D17" s="203">
        <v>41090</v>
      </c>
      <c r="E17" s="186">
        <v>12386425</v>
      </c>
      <c r="F17" s="185">
        <v>603</v>
      </c>
      <c r="G17" s="184">
        <v>8723105</v>
      </c>
      <c r="H17" s="183">
        <v>0.70424717664718628</v>
      </c>
      <c r="I17" s="182">
        <v>412</v>
      </c>
      <c r="J17" s="183">
        <v>0.68325042724609375</v>
      </c>
      <c r="K17" s="182">
        <v>26</v>
      </c>
      <c r="L17" s="181">
        <v>0.13265305757522583</v>
      </c>
      <c r="M17" s="184">
        <v>2488671</v>
      </c>
      <c r="N17" s="183">
        <v>0.20091922581195831</v>
      </c>
      <c r="O17" s="182">
        <v>82</v>
      </c>
      <c r="P17" s="183">
        <v>0.13598673045635223</v>
      </c>
      <c r="Q17" s="182">
        <v>70</v>
      </c>
      <c r="R17" s="181">
        <v>0.3571428656578064</v>
      </c>
      <c r="S17" s="184">
        <v>1174649</v>
      </c>
      <c r="T17" s="183">
        <v>9.4833575189113617E-2</v>
      </c>
      <c r="U17" s="182">
        <v>109</v>
      </c>
      <c r="V17" s="183">
        <v>0.18076285719871521</v>
      </c>
      <c r="W17" s="182">
        <v>100</v>
      </c>
      <c r="X17" s="181">
        <v>0.51020407676696777</v>
      </c>
    </row>
    <row r="18" spans="2:24">
      <c r="B18" s="201">
        <v>14</v>
      </c>
      <c r="C18" s="202">
        <v>41091</v>
      </c>
      <c r="D18" s="203">
        <v>41121</v>
      </c>
      <c r="E18" s="186">
        <v>12628032</v>
      </c>
      <c r="F18" s="185">
        <v>606</v>
      </c>
      <c r="G18" s="184">
        <v>8894125</v>
      </c>
      <c r="H18" s="183">
        <v>0.70431602001190186</v>
      </c>
      <c r="I18" s="182">
        <v>408</v>
      </c>
      <c r="J18" s="183">
        <v>0.67326730489730835</v>
      </c>
      <c r="K18" s="182">
        <v>21</v>
      </c>
      <c r="L18" s="181">
        <v>0.11052631586790085</v>
      </c>
      <c r="M18" s="184">
        <v>2526069</v>
      </c>
      <c r="N18" s="183">
        <v>0.20003663003444672</v>
      </c>
      <c r="O18" s="182">
        <v>91</v>
      </c>
      <c r="P18" s="183">
        <v>0.15016502141952515</v>
      </c>
      <c r="Q18" s="182">
        <v>69</v>
      </c>
      <c r="R18" s="181">
        <v>0.36315789818763733</v>
      </c>
      <c r="S18" s="184">
        <v>1207838</v>
      </c>
      <c r="T18" s="183">
        <v>9.5647364854812622E-2</v>
      </c>
      <c r="U18" s="182">
        <v>107</v>
      </c>
      <c r="V18" s="183">
        <v>0.17656765878200531</v>
      </c>
      <c r="W18" s="182">
        <v>100</v>
      </c>
      <c r="X18" s="181">
        <v>0.52631580829620361</v>
      </c>
    </row>
    <row r="19" spans="2:24">
      <c r="B19" s="201">
        <v>15</v>
      </c>
      <c r="C19" s="202">
        <v>41122</v>
      </c>
      <c r="D19" s="203">
        <v>41152</v>
      </c>
      <c r="E19" s="186">
        <v>11282162</v>
      </c>
      <c r="F19" s="185">
        <v>554</v>
      </c>
      <c r="G19" s="184">
        <v>7937498</v>
      </c>
      <c r="H19" s="183">
        <v>0.70354408025741577</v>
      </c>
      <c r="I19" s="182">
        <v>372</v>
      </c>
      <c r="J19" s="183">
        <v>0.67148011922836304</v>
      </c>
      <c r="K19" s="182">
        <v>27</v>
      </c>
      <c r="L19" s="181">
        <v>0.14673912525177002</v>
      </c>
      <c r="M19" s="184">
        <v>2272990</v>
      </c>
      <c r="N19" s="183">
        <v>0.20146758854389191</v>
      </c>
      <c r="O19" s="182">
        <v>83</v>
      </c>
      <c r="P19" s="183">
        <v>0.14981949329376221</v>
      </c>
      <c r="Q19" s="182">
        <v>68</v>
      </c>
      <c r="R19" s="181">
        <v>0.3695652186870575</v>
      </c>
      <c r="S19" s="184">
        <v>1071674</v>
      </c>
      <c r="T19" s="183">
        <v>9.4988353550434113E-2</v>
      </c>
      <c r="U19" s="182">
        <v>99</v>
      </c>
      <c r="V19" s="183">
        <v>0.17870035767555237</v>
      </c>
      <c r="W19" s="182">
        <v>89</v>
      </c>
      <c r="X19" s="181">
        <v>0.48369565606117249</v>
      </c>
    </row>
    <row r="20" spans="2:24">
      <c r="B20" s="201">
        <v>16</v>
      </c>
      <c r="C20" s="202">
        <v>41153</v>
      </c>
      <c r="D20" s="203">
        <v>41182</v>
      </c>
      <c r="E20" s="186">
        <v>11855355</v>
      </c>
      <c r="F20" s="185">
        <v>574</v>
      </c>
      <c r="G20" s="184">
        <v>8343476</v>
      </c>
      <c r="H20" s="183">
        <v>0.70377278327941895</v>
      </c>
      <c r="I20" s="182">
        <v>400</v>
      </c>
      <c r="J20" s="183">
        <v>0.69686412811279297</v>
      </c>
      <c r="K20" s="182">
        <v>19</v>
      </c>
      <c r="L20" s="181">
        <v>0.10795454680919647</v>
      </c>
      <c r="M20" s="184">
        <v>2380862</v>
      </c>
      <c r="N20" s="183">
        <v>0.20082587003707886</v>
      </c>
      <c r="O20" s="182">
        <v>80</v>
      </c>
      <c r="P20" s="183">
        <v>0.13937282562255859</v>
      </c>
      <c r="Q20" s="182">
        <v>68</v>
      </c>
      <c r="R20" s="181">
        <v>0.38636362552642822</v>
      </c>
      <c r="S20" s="184">
        <v>1131017</v>
      </c>
      <c r="T20" s="183">
        <v>9.5401361584663391E-2</v>
      </c>
      <c r="U20" s="182">
        <v>94</v>
      </c>
      <c r="V20" s="183">
        <v>0.16376306116580963</v>
      </c>
      <c r="W20" s="182">
        <v>89</v>
      </c>
      <c r="X20" s="181">
        <v>0.50568181276321411</v>
      </c>
    </row>
    <row r="21" spans="2:24">
      <c r="B21" s="201">
        <v>17</v>
      </c>
      <c r="C21" s="202">
        <v>41183</v>
      </c>
      <c r="D21" s="203">
        <v>41213</v>
      </c>
      <c r="E21" s="186">
        <v>12380032</v>
      </c>
      <c r="F21" s="185">
        <v>608</v>
      </c>
      <c r="G21" s="184">
        <v>8729042</v>
      </c>
      <c r="H21" s="183">
        <v>0.70509040355682373</v>
      </c>
      <c r="I21" s="182">
        <v>423</v>
      </c>
      <c r="J21" s="183">
        <v>0.69572371244430542</v>
      </c>
      <c r="K21" s="182">
        <v>18</v>
      </c>
      <c r="L21" s="181">
        <v>0.10404624044895172</v>
      </c>
      <c r="M21" s="184">
        <v>2479744</v>
      </c>
      <c r="N21" s="183">
        <v>0.20030190050601959</v>
      </c>
      <c r="O21" s="182">
        <v>80</v>
      </c>
      <c r="P21" s="183">
        <v>0.1315789520740509</v>
      </c>
      <c r="Q21" s="182">
        <v>60</v>
      </c>
      <c r="R21" s="181">
        <v>0.34682080149650574</v>
      </c>
      <c r="S21" s="184">
        <v>1171246</v>
      </c>
      <c r="T21" s="183">
        <v>9.4607673585414886E-2</v>
      </c>
      <c r="U21" s="182">
        <v>105</v>
      </c>
      <c r="V21" s="183">
        <v>0.17269736528396606</v>
      </c>
      <c r="W21" s="182">
        <v>95</v>
      </c>
      <c r="X21" s="181">
        <v>0.54913294315338135</v>
      </c>
    </row>
    <row r="22" spans="2:24">
      <c r="B22" s="201">
        <v>18</v>
      </c>
      <c r="C22" s="202">
        <v>41214</v>
      </c>
      <c r="D22" s="203">
        <v>41243</v>
      </c>
      <c r="E22" s="186">
        <v>11055049</v>
      </c>
      <c r="F22" s="185">
        <v>562</v>
      </c>
      <c r="G22" s="184">
        <v>7749294</v>
      </c>
      <c r="H22" s="183">
        <v>0.7009732723236084</v>
      </c>
      <c r="I22" s="182">
        <v>391</v>
      </c>
      <c r="J22" s="183">
        <v>0.69572955369949341</v>
      </c>
      <c r="K22" s="182">
        <v>23</v>
      </c>
      <c r="L22" s="181">
        <v>0.13450291752815247</v>
      </c>
      <c r="M22" s="184">
        <v>2211992</v>
      </c>
      <c r="N22" s="183">
        <v>0.20008884370326996</v>
      </c>
      <c r="O22" s="182">
        <v>79</v>
      </c>
      <c r="P22" s="183">
        <v>0.14056938886642456</v>
      </c>
      <c r="Q22" s="182">
        <v>61</v>
      </c>
      <c r="R22" s="181">
        <v>0.35672515630722046</v>
      </c>
      <c r="S22" s="184">
        <v>1093763</v>
      </c>
      <c r="T22" s="183">
        <v>9.8937869071960449E-2</v>
      </c>
      <c r="U22" s="182">
        <v>92</v>
      </c>
      <c r="V22" s="183">
        <v>0.16370107233524323</v>
      </c>
      <c r="W22" s="182">
        <v>87</v>
      </c>
      <c r="X22" s="181">
        <v>0.50877195596694946</v>
      </c>
    </row>
    <row r="23" spans="2:24">
      <c r="B23" s="201">
        <v>19</v>
      </c>
      <c r="C23" s="202">
        <v>41244</v>
      </c>
      <c r="D23" s="203">
        <v>41274</v>
      </c>
      <c r="E23" s="186">
        <v>12437999</v>
      </c>
      <c r="F23" s="185">
        <v>615</v>
      </c>
      <c r="G23" s="184">
        <v>8753970</v>
      </c>
      <c r="H23" s="183">
        <v>0.70380854606628418</v>
      </c>
      <c r="I23" s="182">
        <v>423</v>
      </c>
      <c r="J23" s="183">
        <v>0.68780487775802612</v>
      </c>
      <c r="K23" s="182">
        <v>15</v>
      </c>
      <c r="L23" s="181">
        <v>8.6206898093223572E-2</v>
      </c>
      <c r="M23" s="184">
        <v>2503327</v>
      </c>
      <c r="N23" s="183">
        <v>0.20126444101333618</v>
      </c>
      <c r="O23" s="182">
        <v>80</v>
      </c>
      <c r="P23" s="183">
        <v>0.13008129596710205</v>
      </c>
      <c r="Q23" s="182">
        <v>58</v>
      </c>
      <c r="R23" s="181">
        <v>0.3333333432674408</v>
      </c>
      <c r="S23" s="184">
        <v>1180702</v>
      </c>
      <c r="T23" s="183">
        <v>9.4927005469799042E-2</v>
      </c>
      <c r="U23" s="182">
        <v>112</v>
      </c>
      <c r="V23" s="183">
        <v>0.18211382627487183</v>
      </c>
      <c r="W23" s="182">
        <v>101</v>
      </c>
      <c r="X23" s="181">
        <v>0.58045977354049683</v>
      </c>
    </row>
    <row r="24" spans="2:24">
      <c r="B24" s="201">
        <v>20</v>
      </c>
      <c r="C24" s="202">
        <v>41275</v>
      </c>
      <c r="D24" s="203">
        <v>41305</v>
      </c>
      <c r="E24" s="186">
        <v>12328245</v>
      </c>
      <c r="F24" s="185">
        <v>637</v>
      </c>
      <c r="G24" s="184">
        <v>8640607</v>
      </c>
      <c r="H24" s="183">
        <v>0.70087891817092896</v>
      </c>
      <c r="I24" s="182">
        <v>437</v>
      </c>
      <c r="J24" s="183">
        <v>0.68602824211120605</v>
      </c>
      <c r="K24" s="182">
        <v>14</v>
      </c>
      <c r="L24" s="181">
        <v>7.6502732932567596E-2</v>
      </c>
      <c r="M24" s="184">
        <v>2474292</v>
      </c>
      <c r="N24" s="183">
        <v>0.20070107281208038</v>
      </c>
      <c r="O24" s="182">
        <v>90</v>
      </c>
      <c r="P24" s="183">
        <v>0.14128728210926056</v>
      </c>
      <c r="Q24" s="182">
        <v>68</v>
      </c>
      <c r="R24" s="181">
        <v>0.37158471345901489</v>
      </c>
      <c r="S24" s="184">
        <v>1213346</v>
      </c>
      <c r="T24" s="183">
        <v>9.8420009016990662E-2</v>
      </c>
      <c r="U24" s="182">
        <v>110</v>
      </c>
      <c r="V24" s="183">
        <v>0.17268446087837219</v>
      </c>
      <c r="W24" s="182">
        <v>101</v>
      </c>
      <c r="X24" s="181">
        <v>0.55191254615783691</v>
      </c>
    </row>
    <row r="25" spans="2:24">
      <c r="B25" s="201">
        <v>21</v>
      </c>
      <c r="C25" s="202">
        <v>41306</v>
      </c>
      <c r="D25" s="203">
        <v>41333</v>
      </c>
      <c r="E25" s="186">
        <v>11577478</v>
      </c>
      <c r="F25" s="185">
        <v>562</v>
      </c>
      <c r="G25" s="184">
        <v>8150491</v>
      </c>
      <c r="H25" s="183">
        <v>0.70399540662765503</v>
      </c>
      <c r="I25" s="182">
        <v>383</v>
      </c>
      <c r="J25" s="183">
        <v>0.68149465322494507</v>
      </c>
      <c r="K25" s="182">
        <v>26</v>
      </c>
      <c r="L25" s="181">
        <v>0.13829787075519562</v>
      </c>
      <c r="M25" s="184">
        <v>2336442</v>
      </c>
      <c r="N25" s="183">
        <v>0.20180924236774445</v>
      </c>
      <c r="O25" s="182">
        <v>78</v>
      </c>
      <c r="P25" s="183">
        <v>0.13879004120826721</v>
      </c>
      <c r="Q25" s="182">
        <v>69</v>
      </c>
      <c r="R25" s="181">
        <v>0.36702126264572144</v>
      </c>
      <c r="S25" s="184">
        <v>1090545</v>
      </c>
      <c r="T25" s="183">
        <v>9.419538825750351E-2</v>
      </c>
      <c r="U25" s="182">
        <v>101</v>
      </c>
      <c r="V25" s="183">
        <v>0.17971530556678772</v>
      </c>
      <c r="W25" s="182">
        <v>93</v>
      </c>
      <c r="X25" s="181">
        <v>0.49468085169792175</v>
      </c>
    </row>
    <row r="26" spans="2:24">
      <c r="B26" s="201">
        <v>22</v>
      </c>
      <c r="C26" s="202">
        <v>41334</v>
      </c>
      <c r="D26" s="203">
        <v>41364</v>
      </c>
      <c r="E26" s="186">
        <v>11588455</v>
      </c>
      <c r="F26" s="185">
        <v>563</v>
      </c>
      <c r="G26" s="184">
        <v>8160784</v>
      </c>
      <c r="H26" s="183">
        <v>0.70421671867370605</v>
      </c>
      <c r="I26" s="182">
        <v>386</v>
      </c>
      <c r="J26" s="183">
        <v>0.68561279773712158</v>
      </c>
      <c r="K26" s="182">
        <v>19</v>
      </c>
      <c r="L26" s="181">
        <v>0.11176470667123795</v>
      </c>
      <c r="M26" s="184">
        <v>2330245</v>
      </c>
      <c r="N26" s="183">
        <v>0.20108331739902496</v>
      </c>
      <c r="O26" s="182">
        <v>84</v>
      </c>
      <c r="P26" s="183">
        <v>0.14920070767402649</v>
      </c>
      <c r="Q26" s="182">
        <v>64</v>
      </c>
      <c r="R26" s="181">
        <v>0.37647059559822083</v>
      </c>
      <c r="S26" s="184">
        <v>1097426</v>
      </c>
      <c r="T26" s="183">
        <v>9.4699941575527191E-2</v>
      </c>
      <c r="U26" s="182">
        <v>93</v>
      </c>
      <c r="V26" s="183">
        <v>0.16518649458885193</v>
      </c>
      <c r="W26" s="182">
        <v>87</v>
      </c>
      <c r="X26" s="181">
        <v>0.51176470518112183</v>
      </c>
    </row>
    <row r="27" spans="2:24">
      <c r="B27" s="201">
        <v>23</v>
      </c>
      <c r="C27" s="202">
        <v>41365</v>
      </c>
      <c r="D27" s="203">
        <v>41394</v>
      </c>
      <c r="E27" s="186">
        <v>11305466</v>
      </c>
      <c r="F27" s="185">
        <v>571</v>
      </c>
      <c r="G27" s="184">
        <v>7988443</v>
      </c>
      <c r="H27" s="183">
        <v>0.70660006999969482</v>
      </c>
      <c r="I27" s="182">
        <v>388</v>
      </c>
      <c r="J27" s="183">
        <v>0.67950963973999023</v>
      </c>
      <c r="K27" s="182">
        <v>17</v>
      </c>
      <c r="L27" s="181">
        <v>0.10000000149011612</v>
      </c>
      <c r="M27" s="184">
        <v>2279401</v>
      </c>
      <c r="N27" s="183">
        <v>0.20161937177181244</v>
      </c>
      <c r="O27" s="182">
        <v>90</v>
      </c>
      <c r="P27" s="183">
        <v>0.1576182097196579</v>
      </c>
      <c r="Q27" s="182">
        <v>67</v>
      </c>
      <c r="R27" s="181">
        <v>0.39411765336990356</v>
      </c>
      <c r="S27" s="184">
        <v>1037622</v>
      </c>
      <c r="T27" s="183">
        <v>9.1780558228492737E-2</v>
      </c>
      <c r="U27" s="182">
        <v>93</v>
      </c>
      <c r="V27" s="183">
        <v>0.16287215054035187</v>
      </c>
      <c r="W27" s="182">
        <v>86</v>
      </c>
      <c r="X27" s="181">
        <v>0.5058823823928833</v>
      </c>
    </row>
    <row r="28" spans="2:24">
      <c r="B28" s="201">
        <v>24</v>
      </c>
      <c r="C28" s="202">
        <v>41395</v>
      </c>
      <c r="D28" s="203">
        <v>41425</v>
      </c>
      <c r="E28" s="186">
        <v>12189482</v>
      </c>
      <c r="F28" s="185">
        <v>607</v>
      </c>
      <c r="G28" s="184">
        <v>8573040</v>
      </c>
      <c r="H28" s="183">
        <v>0.70331454277038574</v>
      </c>
      <c r="I28" s="182">
        <v>422</v>
      </c>
      <c r="J28" s="183">
        <v>0.69522237777709961</v>
      </c>
      <c r="K28" s="182">
        <v>25</v>
      </c>
      <c r="L28" s="181">
        <v>0.14124293625354767</v>
      </c>
      <c r="M28" s="184">
        <v>2454711</v>
      </c>
      <c r="N28" s="183">
        <v>0.2013794332742691</v>
      </c>
      <c r="O28" s="182">
        <v>88</v>
      </c>
      <c r="P28" s="183">
        <v>0.14497528970241547</v>
      </c>
      <c r="Q28" s="182">
        <v>63</v>
      </c>
      <c r="R28" s="181">
        <v>0.35593220591545105</v>
      </c>
      <c r="S28" s="184">
        <v>1161731</v>
      </c>
      <c r="T28" s="183">
        <v>9.5306016504764557E-2</v>
      </c>
      <c r="U28" s="182">
        <v>97</v>
      </c>
      <c r="V28" s="183">
        <v>0.15980230271816254</v>
      </c>
      <c r="W28" s="182">
        <v>89</v>
      </c>
      <c r="X28" s="181">
        <v>0.50282484292984009</v>
      </c>
    </row>
    <row r="29" spans="2:24">
      <c r="B29" s="201">
        <v>25</v>
      </c>
      <c r="C29" s="202">
        <v>41426</v>
      </c>
      <c r="D29" s="203">
        <v>41455</v>
      </c>
      <c r="E29" s="186">
        <v>11186069</v>
      </c>
      <c r="F29" s="185">
        <v>583</v>
      </c>
      <c r="G29" s="184">
        <v>7849415</v>
      </c>
      <c r="H29" s="183">
        <v>0.7017134428024292</v>
      </c>
      <c r="I29" s="182">
        <v>397</v>
      </c>
      <c r="J29" s="183">
        <v>0.68096053600311279</v>
      </c>
      <c r="K29" s="182">
        <v>17</v>
      </c>
      <c r="L29" s="181">
        <v>9.8265893757343292E-2</v>
      </c>
      <c r="M29" s="184">
        <v>2256009</v>
      </c>
      <c r="N29" s="183">
        <v>0.20168022811412811</v>
      </c>
      <c r="O29" s="182">
        <v>89</v>
      </c>
      <c r="P29" s="183">
        <v>0.15265865623950958</v>
      </c>
      <c r="Q29" s="182">
        <v>62</v>
      </c>
      <c r="R29" s="181">
        <v>0.35838150978088379</v>
      </c>
      <c r="S29" s="184">
        <v>1080645</v>
      </c>
      <c r="T29" s="183">
        <v>9.6606321632862091E-2</v>
      </c>
      <c r="U29" s="182">
        <v>97</v>
      </c>
      <c r="V29" s="183">
        <v>0.16638079285621643</v>
      </c>
      <c r="W29" s="182">
        <v>94</v>
      </c>
      <c r="X29" s="181">
        <v>0.54335260391235352</v>
      </c>
    </row>
    <row r="30" spans="2:24" ht="14.25" thickBot="1">
      <c r="B30" s="201">
        <v>26</v>
      </c>
      <c r="C30" s="202">
        <v>41456</v>
      </c>
      <c r="D30" s="203">
        <v>41486</v>
      </c>
      <c r="E30" s="186">
        <v>7570783</v>
      </c>
      <c r="F30" s="185">
        <v>387</v>
      </c>
      <c r="G30" s="184">
        <v>5337423</v>
      </c>
      <c r="H30" s="183">
        <v>0.70500278472900391</v>
      </c>
      <c r="I30" s="182">
        <v>271</v>
      </c>
      <c r="J30" s="183">
        <v>0.70025837421417236</v>
      </c>
      <c r="K30" s="182">
        <v>14</v>
      </c>
      <c r="L30" s="181">
        <v>0.1147540956735611</v>
      </c>
      <c r="M30" s="184">
        <v>1525148</v>
      </c>
      <c r="N30" s="183">
        <v>0.20145182311534882</v>
      </c>
      <c r="O30" s="182">
        <v>51</v>
      </c>
      <c r="P30" s="183">
        <v>0.13178294897079468</v>
      </c>
      <c r="Q30" s="182">
        <v>45</v>
      </c>
      <c r="R30" s="181">
        <v>0.36885246634483337</v>
      </c>
      <c r="S30" s="184">
        <v>708212</v>
      </c>
      <c r="T30" s="183">
        <v>9.3545407056808472E-2</v>
      </c>
      <c r="U30" s="182">
        <v>65</v>
      </c>
      <c r="V30" s="183">
        <v>0.16795866191387177</v>
      </c>
      <c r="W30" s="182">
        <v>63</v>
      </c>
      <c r="X30" s="181">
        <v>0.51639342308044434</v>
      </c>
    </row>
    <row r="31" spans="2:24" ht="14.25" thickBot="1">
      <c r="B31" s="180"/>
      <c r="C31" s="338" t="s">
        <v>1721</v>
      </c>
      <c r="D31" s="339"/>
      <c r="E31" s="179">
        <v>299455990</v>
      </c>
      <c r="F31" s="178">
        <v>15000</v>
      </c>
      <c r="G31" s="177">
        <v>210515530</v>
      </c>
      <c r="H31" s="175"/>
      <c r="I31" s="174">
        <v>10298</v>
      </c>
      <c r="J31" s="175"/>
      <c r="K31" s="174"/>
      <c r="L31" s="173"/>
      <c r="M31" s="176">
        <v>60203294</v>
      </c>
      <c r="N31" s="174"/>
      <c r="O31" s="174">
        <v>2160</v>
      </c>
      <c r="P31" s="175"/>
      <c r="Q31" s="174"/>
      <c r="R31" s="173"/>
      <c r="S31" s="176">
        <v>28737166</v>
      </c>
      <c r="T31" s="175"/>
      <c r="U31" s="174">
        <v>2542</v>
      </c>
      <c r="V31" s="175"/>
      <c r="W31" s="174"/>
      <c r="X31" s="173"/>
    </row>
  </sheetData>
  <mergeCells count="7">
    <mergeCell ref="S3:X3"/>
    <mergeCell ref="C31:D31"/>
    <mergeCell ref="B3:B4"/>
    <mergeCell ref="C3:D3"/>
    <mergeCell ref="E3:F3"/>
    <mergeCell ref="G3:L3"/>
    <mergeCell ref="M3:R3"/>
  </mergeCells>
  <phoneticPr fontId="10"/>
  <hyperlinks>
    <hyperlink ref="A1" location="'シート一覧'!A30" display="'シート一覧'!A30" xr:uid="{73C97B14-60C9-4380-8656-57ED4D7D53CC}"/>
  </hyperlinks>
  <pageMargins left="0.74803149606299213" right="0.74803149606299213" top="0.98425196850393704" bottom="0.98425196850393704" header="0.51181102362204722" footer="0.51181102362204722"/>
  <pageSetup paperSize="9" scale="46" orientation="portrait" r:id="rId1"/>
  <headerFooter alignWithMargins="0">
    <oddFooter>&amp;C&amp;A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DI73"/>
  <sheetViews>
    <sheetView workbookViewId="0">
      <selection activeCell="C67" sqref="C67"/>
    </sheetView>
  </sheetViews>
  <sheetFormatPr defaultColWidth="8.75" defaultRowHeight="15.75" customHeight="1"/>
  <cols>
    <col min="1" max="1" width="11.625" style="132" bestFit="1" customWidth="1"/>
    <col min="2" max="2" width="12.75" style="133" bestFit="1" customWidth="1"/>
    <col min="3" max="3" width="7.5" style="205" bestFit="1" customWidth="1"/>
    <col min="4" max="4" width="9.5" style="133" bestFit="1" customWidth="1"/>
    <col min="5" max="5" width="7.5" style="169" bestFit="1" customWidth="1"/>
    <col min="6" max="6" width="15" style="133" bestFit="1" customWidth="1"/>
    <col min="7" max="7" width="6.5" style="197" bestFit="1" customWidth="1"/>
    <col min="8" max="8" width="11.625" style="133" bestFit="1" customWidth="1"/>
    <col min="9" max="9" width="9.5" style="169" bestFit="1" customWidth="1"/>
    <col min="10" max="10" width="11.625" style="133" bestFit="1" customWidth="1"/>
    <col min="11" max="11" width="6.5" style="197" bestFit="1" customWidth="1"/>
    <col min="12" max="12" width="11.625" style="133" bestFit="1" customWidth="1"/>
    <col min="13" max="13" width="9.5" style="169" bestFit="1" customWidth="1"/>
    <col min="14" max="14" width="11.625" style="133" bestFit="1" customWidth="1"/>
    <col min="15" max="15" width="6.5" style="197" bestFit="1" customWidth="1"/>
    <col min="16" max="16" width="11.625" style="133" bestFit="1" customWidth="1"/>
    <col min="17" max="17" width="9.5" style="169" bestFit="1" customWidth="1"/>
    <col min="18" max="18" width="11.625" style="133" bestFit="1" customWidth="1"/>
    <col min="19" max="19" width="6.5" style="197" bestFit="1" customWidth="1"/>
    <col min="20" max="20" width="11.625" style="133" bestFit="1" customWidth="1"/>
    <col min="21" max="21" width="9.5" style="169" bestFit="1" customWidth="1"/>
    <col min="22" max="22" width="11.625" style="133" bestFit="1" customWidth="1"/>
    <col min="23" max="23" width="6.5" style="197" bestFit="1" customWidth="1"/>
    <col min="24" max="24" width="11.625" style="133" bestFit="1" customWidth="1"/>
    <col min="25" max="25" width="9.5" style="169" bestFit="1" customWidth="1"/>
    <col min="26" max="26" width="11.625" style="133" bestFit="1" customWidth="1"/>
    <col min="27" max="27" width="6.5" style="197" bestFit="1" customWidth="1"/>
    <col min="28" max="28" width="11.625" style="133" bestFit="1" customWidth="1"/>
    <col min="29" max="29" width="9.5" style="169" bestFit="1" customWidth="1"/>
    <col min="30" max="30" width="11.625" style="133" bestFit="1" customWidth="1"/>
    <col min="31" max="31" width="6.5" style="197" bestFit="1" customWidth="1"/>
    <col min="32" max="32" width="11.625" style="133" bestFit="1" customWidth="1"/>
    <col min="33" max="33" width="9.5" style="169" bestFit="1" customWidth="1"/>
    <col min="34" max="34" width="17.25" style="133" bestFit="1" customWidth="1"/>
    <col min="35" max="35" width="6.5" style="197" bestFit="1" customWidth="1"/>
    <col min="36" max="36" width="11.625" style="133" bestFit="1" customWidth="1"/>
    <col min="37" max="37" width="9.5" style="169" bestFit="1" customWidth="1"/>
    <col min="38" max="38" width="11.625" style="133" bestFit="1" customWidth="1"/>
    <col min="39" max="39" width="6.5" style="197" bestFit="1" customWidth="1"/>
    <col min="40" max="40" width="11.625" style="133" bestFit="1" customWidth="1"/>
    <col min="41" max="41" width="9.5" style="169" bestFit="1" customWidth="1"/>
    <col min="42" max="42" width="11.625" style="133" bestFit="1" customWidth="1"/>
    <col min="43" max="43" width="6.5" style="197" bestFit="1" customWidth="1"/>
    <col min="44" max="44" width="11.625" style="133" bestFit="1" customWidth="1"/>
    <col min="45" max="45" width="9.5" style="169" bestFit="1" customWidth="1"/>
    <col min="46" max="46" width="11.625" style="133" bestFit="1" customWidth="1"/>
    <col min="47" max="47" width="6.5" style="197" bestFit="1" customWidth="1"/>
    <col min="48" max="48" width="11.625" style="133" bestFit="1" customWidth="1"/>
    <col min="49" max="49" width="9.5" style="169" bestFit="1" customWidth="1"/>
    <col min="50" max="50" width="11.625" style="133" bestFit="1" customWidth="1"/>
    <col min="51" max="51" width="6.5" style="197" bestFit="1" customWidth="1"/>
    <col min="52" max="52" width="11.625" style="133" bestFit="1" customWidth="1"/>
    <col min="53" max="53" width="9.5" style="169" bestFit="1" customWidth="1"/>
    <col min="54" max="54" width="11.625" style="133" bestFit="1" customWidth="1"/>
    <col min="55" max="55" width="6.5" style="197" bestFit="1" customWidth="1"/>
    <col min="56" max="56" width="11.625" style="133" bestFit="1" customWidth="1"/>
    <col min="57" max="57" width="9.5" style="169" bestFit="1" customWidth="1"/>
    <col min="58" max="58" width="11.625" style="133" bestFit="1" customWidth="1"/>
    <col min="59" max="59" width="6.5" style="197" bestFit="1" customWidth="1"/>
    <col min="60" max="60" width="11.625" style="133" bestFit="1" customWidth="1"/>
    <col min="61" max="61" width="9.5" style="169" bestFit="1" customWidth="1"/>
    <col min="62" max="62" width="11.625" style="133" bestFit="1" customWidth="1"/>
    <col min="63" max="63" width="6.5" style="197" bestFit="1" customWidth="1"/>
    <col min="64" max="64" width="11.625" style="133" bestFit="1" customWidth="1"/>
    <col min="65" max="65" width="9.5" style="169" bestFit="1" customWidth="1"/>
    <col min="66" max="66" width="11.625" style="133" bestFit="1" customWidth="1"/>
    <col min="67" max="67" width="6.5" style="197" bestFit="1" customWidth="1"/>
    <col min="68" max="68" width="11.625" style="133" bestFit="1" customWidth="1"/>
    <col min="69" max="69" width="9.5" style="169" bestFit="1" customWidth="1"/>
    <col min="70" max="70" width="11.625" style="133" bestFit="1" customWidth="1"/>
    <col min="71" max="71" width="6.5" style="197" bestFit="1" customWidth="1"/>
    <col min="72" max="72" width="11.625" style="133" bestFit="1" customWidth="1"/>
    <col min="73" max="73" width="9.5" style="169" bestFit="1" customWidth="1"/>
    <col min="74" max="74" width="11.625" style="133" bestFit="1" customWidth="1"/>
    <col min="75" max="75" width="6.5" style="197" bestFit="1" customWidth="1"/>
    <col min="76" max="76" width="10.5" style="133" bestFit="1" customWidth="1"/>
    <col min="77" max="77" width="8.5" style="169" bestFit="1" customWidth="1"/>
    <col min="78" max="78" width="11.625" style="133" bestFit="1" customWidth="1"/>
    <col min="79" max="79" width="6.5" style="197" bestFit="1" customWidth="1"/>
    <col min="80" max="80" width="10.5" style="133" bestFit="1" customWidth="1"/>
    <col min="81" max="81" width="8.5" style="169" bestFit="1" customWidth="1"/>
    <col min="82" max="82" width="17.25" style="133" bestFit="1" customWidth="1"/>
    <col min="83" max="83" width="6.5" style="197" bestFit="1" customWidth="1"/>
    <col min="84" max="84" width="10.5" style="133" bestFit="1" customWidth="1"/>
    <col min="85" max="85" width="8.5" style="169" bestFit="1" customWidth="1"/>
    <col min="86" max="86" width="11.625" style="133" bestFit="1" customWidth="1"/>
    <col min="87" max="87" width="6.5" style="197" bestFit="1" customWidth="1"/>
    <col min="88" max="88" width="10.5" style="133" bestFit="1" customWidth="1"/>
    <col min="89" max="89" width="8.5" style="169" bestFit="1" customWidth="1"/>
    <col min="90" max="90" width="11.625" style="133" bestFit="1" customWidth="1"/>
    <col min="91" max="91" width="6.5" style="197" bestFit="1" customWidth="1"/>
    <col min="92" max="92" width="10.5" style="133" bestFit="1" customWidth="1"/>
    <col min="93" max="93" width="8.5" style="169" bestFit="1" customWidth="1"/>
    <col min="94" max="94" width="11.625" style="133" bestFit="1" customWidth="1"/>
    <col min="95" max="95" width="6.5" style="197" bestFit="1" customWidth="1"/>
    <col min="96" max="96" width="10.5" style="133" bestFit="1" customWidth="1"/>
    <col min="97" max="97" width="8.5" style="169" bestFit="1" customWidth="1"/>
    <col min="98" max="98" width="11.625" style="133" bestFit="1" customWidth="1"/>
    <col min="99" max="99" width="6.5" style="197" bestFit="1" customWidth="1"/>
    <col min="100" max="100" width="10.5" style="133" bestFit="1" customWidth="1"/>
    <col min="101" max="101" width="8.5" style="169" bestFit="1" customWidth="1"/>
    <col min="102" max="102" width="11.625" style="133" bestFit="1" customWidth="1"/>
    <col min="103" max="103" width="6.5" style="197" bestFit="1" customWidth="1"/>
    <col min="104" max="104" width="10.5" style="133" bestFit="1" customWidth="1"/>
    <col min="105" max="105" width="8.5" style="169" bestFit="1" customWidth="1"/>
    <col min="106" max="106" width="11.625" style="133" bestFit="1" customWidth="1"/>
    <col min="107" max="107" width="6.5" style="197" bestFit="1" customWidth="1"/>
    <col min="108" max="108" width="10.5" style="133" bestFit="1" customWidth="1"/>
    <col min="109" max="109" width="8.5" style="169" bestFit="1" customWidth="1"/>
    <col min="110" max="110" width="11.625" style="132" bestFit="1" customWidth="1"/>
    <col min="111" max="111" width="20.5" style="132" bestFit="1" customWidth="1"/>
    <col min="112" max="113" width="5.5" style="196" bestFit="1" customWidth="1"/>
    <col min="114" max="16384" width="8.75" style="132"/>
  </cols>
  <sheetData>
    <row r="1" spans="1:113" s="169" customFormat="1" ht="15.75" customHeight="1">
      <c r="A1" s="303" t="s">
        <v>2044</v>
      </c>
      <c r="B1" s="170"/>
      <c r="C1" s="204" t="s">
        <v>1207</v>
      </c>
      <c r="D1" s="170" t="s">
        <v>1208</v>
      </c>
      <c r="E1" s="169" t="s">
        <v>1209</v>
      </c>
      <c r="F1" s="170" t="s">
        <v>1849</v>
      </c>
      <c r="G1" s="199" t="s">
        <v>1848</v>
      </c>
      <c r="H1" s="170" t="s">
        <v>1847</v>
      </c>
      <c r="I1" s="169" t="s">
        <v>1846</v>
      </c>
      <c r="J1" s="170" t="s">
        <v>1845</v>
      </c>
      <c r="K1" s="199" t="s">
        <v>1844</v>
      </c>
      <c r="L1" s="170" t="s">
        <v>1843</v>
      </c>
      <c r="M1" s="169" t="s">
        <v>1842</v>
      </c>
      <c r="N1" s="170" t="s">
        <v>1841</v>
      </c>
      <c r="O1" s="199" t="s">
        <v>1840</v>
      </c>
      <c r="P1" s="170" t="s">
        <v>1839</v>
      </c>
      <c r="Q1" s="169" t="s">
        <v>1838</v>
      </c>
      <c r="R1" s="170" t="s">
        <v>1837</v>
      </c>
      <c r="S1" s="199" t="s">
        <v>1836</v>
      </c>
      <c r="T1" s="170" t="s">
        <v>1835</v>
      </c>
      <c r="U1" s="169" t="s">
        <v>1834</v>
      </c>
      <c r="V1" s="170" t="s">
        <v>1833</v>
      </c>
      <c r="W1" s="199" t="s">
        <v>1832</v>
      </c>
      <c r="X1" s="170" t="s">
        <v>1831</v>
      </c>
      <c r="Y1" s="169" t="s">
        <v>1830</v>
      </c>
      <c r="Z1" s="170" t="s">
        <v>1829</v>
      </c>
      <c r="AA1" s="199" t="s">
        <v>1828</v>
      </c>
      <c r="AB1" s="170" t="s">
        <v>1827</v>
      </c>
      <c r="AC1" s="169" t="s">
        <v>1826</v>
      </c>
      <c r="AD1" s="170" t="s">
        <v>1825</v>
      </c>
      <c r="AE1" s="199" t="s">
        <v>1824</v>
      </c>
      <c r="AF1" s="170" t="s">
        <v>1823</v>
      </c>
      <c r="AG1" s="169" t="s">
        <v>1822</v>
      </c>
      <c r="AH1" s="170" t="s">
        <v>1821</v>
      </c>
      <c r="AI1" s="199" t="s">
        <v>1820</v>
      </c>
      <c r="AJ1" s="170" t="s">
        <v>1819</v>
      </c>
      <c r="AK1" s="169" t="s">
        <v>1818</v>
      </c>
      <c r="AL1" s="170" t="s">
        <v>1817</v>
      </c>
      <c r="AM1" s="199" t="s">
        <v>1816</v>
      </c>
      <c r="AN1" s="170" t="s">
        <v>1815</v>
      </c>
      <c r="AO1" s="169" t="s">
        <v>1814</v>
      </c>
      <c r="AP1" s="170" t="s">
        <v>1813</v>
      </c>
      <c r="AQ1" s="199" t="s">
        <v>1812</v>
      </c>
      <c r="AR1" s="170" t="s">
        <v>1811</v>
      </c>
      <c r="AS1" s="169" t="s">
        <v>1810</v>
      </c>
      <c r="AT1" s="170" t="s">
        <v>1809</v>
      </c>
      <c r="AU1" s="199" t="s">
        <v>1808</v>
      </c>
      <c r="AV1" s="170" t="s">
        <v>1807</v>
      </c>
      <c r="AW1" s="169" t="s">
        <v>1806</v>
      </c>
      <c r="AX1" s="170" t="s">
        <v>1805</v>
      </c>
      <c r="AY1" s="199" t="s">
        <v>1804</v>
      </c>
      <c r="AZ1" s="170" t="s">
        <v>1803</v>
      </c>
      <c r="BA1" s="169" t="s">
        <v>1802</v>
      </c>
      <c r="BB1" s="170" t="s">
        <v>1801</v>
      </c>
      <c r="BC1" s="199" t="s">
        <v>1800</v>
      </c>
      <c r="BD1" s="170" t="s">
        <v>1799</v>
      </c>
      <c r="BE1" s="169" t="s">
        <v>1798</v>
      </c>
      <c r="BF1" s="170" t="s">
        <v>1797</v>
      </c>
      <c r="BG1" s="199" t="s">
        <v>1796</v>
      </c>
      <c r="BH1" s="170" t="s">
        <v>1795</v>
      </c>
      <c r="BI1" s="169" t="s">
        <v>1794</v>
      </c>
      <c r="BJ1" s="170" t="s">
        <v>1793</v>
      </c>
      <c r="BK1" s="199" t="s">
        <v>1792</v>
      </c>
      <c r="BL1" s="170" t="s">
        <v>1791</v>
      </c>
      <c r="BM1" s="169" t="s">
        <v>1790</v>
      </c>
      <c r="BN1" s="170" t="s">
        <v>1789</v>
      </c>
      <c r="BO1" s="199" t="s">
        <v>1788</v>
      </c>
      <c r="BP1" s="170" t="s">
        <v>1787</v>
      </c>
      <c r="BQ1" s="169" t="s">
        <v>1786</v>
      </c>
      <c r="BR1" s="170" t="s">
        <v>1785</v>
      </c>
      <c r="BS1" s="199" t="s">
        <v>1784</v>
      </c>
      <c r="BT1" s="170" t="s">
        <v>1783</v>
      </c>
      <c r="BU1" s="169" t="s">
        <v>1782</v>
      </c>
      <c r="BV1" s="170" t="s">
        <v>1781</v>
      </c>
      <c r="BW1" s="199" t="s">
        <v>1780</v>
      </c>
      <c r="BX1" s="170" t="s">
        <v>1779</v>
      </c>
      <c r="BY1" s="169" t="s">
        <v>1778</v>
      </c>
      <c r="BZ1" s="170" t="s">
        <v>1777</v>
      </c>
      <c r="CA1" s="199" t="s">
        <v>1776</v>
      </c>
      <c r="CB1" s="170" t="s">
        <v>1775</v>
      </c>
      <c r="CC1" s="169" t="s">
        <v>1774</v>
      </c>
      <c r="CD1" s="170" t="s">
        <v>1773</v>
      </c>
      <c r="CE1" s="199" t="s">
        <v>1772</v>
      </c>
      <c r="CF1" s="170" t="s">
        <v>1771</v>
      </c>
      <c r="CG1" s="169" t="s">
        <v>1770</v>
      </c>
      <c r="CH1" s="170" t="s">
        <v>1769</v>
      </c>
      <c r="CI1" s="199" t="s">
        <v>1768</v>
      </c>
      <c r="CJ1" s="170" t="s">
        <v>1767</v>
      </c>
      <c r="CK1" s="169" t="s">
        <v>1766</v>
      </c>
      <c r="CL1" s="170" t="s">
        <v>1765</v>
      </c>
      <c r="CM1" s="199" t="s">
        <v>1764</v>
      </c>
      <c r="CN1" s="170" t="s">
        <v>1763</v>
      </c>
      <c r="CO1" s="169" t="s">
        <v>1762</v>
      </c>
      <c r="CP1" s="170" t="s">
        <v>1761</v>
      </c>
      <c r="CQ1" s="199" t="s">
        <v>1760</v>
      </c>
      <c r="CR1" s="170" t="s">
        <v>1759</v>
      </c>
      <c r="CS1" s="169" t="s">
        <v>1758</v>
      </c>
      <c r="CT1" s="170" t="s">
        <v>1757</v>
      </c>
      <c r="CU1" s="199" t="s">
        <v>1756</v>
      </c>
      <c r="CV1" s="170" t="s">
        <v>1755</v>
      </c>
      <c r="CW1" s="169" t="s">
        <v>1754</v>
      </c>
      <c r="CX1" s="170" t="s">
        <v>1753</v>
      </c>
      <c r="CY1" s="199" t="s">
        <v>1752</v>
      </c>
      <c r="CZ1" s="170" t="s">
        <v>1751</v>
      </c>
      <c r="DA1" s="169" t="s">
        <v>1750</v>
      </c>
      <c r="DB1" s="170" t="s">
        <v>1749</v>
      </c>
      <c r="DC1" s="199" t="s">
        <v>1748</v>
      </c>
      <c r="DD1" s="170" t="s">
        <v>1747</v>
      </c>
      <c r="DE1" s="169" t="s">
        <v>1746</v>
      </c>
      <c r="DF1" s="169" t="s">
        <v>1206</v>
      </c>
      <c r="DG1" s="169" t="s">
        <v>1210</v>
      </c>
      <c r="DH1" s="198" t="s">
        <v>1211</v>
      </c>
      <c r="DI1" s="198" t="s">
        <v>1212</v>
      </c>
    </row>
    <row r="2" spans="1:113" ht="15.75" customHeight="1">
      <c r="A2" s="132" t="s">
        <v>1745</v>
      </c>
      <c r="F2" s="133" t="s">
        <v>1744</v>
      </c>
      <c r="J2" s="133" t="s">
        <v>1730</v>
      </c>
      <c r="N2" s="133" t="s">
        <v>1741</v>
      </c>
      <c r="R2" s="133" t="s">
        <v>1740</v>
      </c>
      <c r="V2" s="133" t="s">
        <v>1739</v>
      </c>
      <c r="Z2" s="133" t="s">
        <v>1743</v>
      </c>
      <c r="AD2" s="133" t="s">
        <v>1737</v>
      </c>
      <c r="AH2" s="133" t="s">
        <v>1742</v>
      </c>
      <c r="AL2" s="133" t="s">
        <v>1735</v>
      </c>
      <c r="AP2" s="133" t="s">
        <v>1734</v>
      </c>
      <c r="AT2" s="133" t="s">
        <v>1733</v>
      </c>
      <c r="AX2" s="133" t="s">
        <v>1732</v>
      </c>
      <c r="BB2" s="133" t="s">
        <v>1731</v>
      </c>
      <c r="BF2" s="133" t="s">
        <v>1730</v>
      </c>
      <c r="BJ2" s="133" t="s">
        <v>1741</v>
      </c>
      <c r="BN2" s="133" t="s">
        <v>1740</v>
      </c>
      <c r="BR2" s="133" t="s">
        <v>1739</v>
      </c>
      <c r="BV2" s="133" t="s">
        <v>1738</v>
      </c>
      <c r="BZ2" s="133" t="s">
        <v>1737</v>
      </c>
      <c r="CD2" s="133" t="s">
        <v>1736</v>
      </c>
      <c r="CH2" s="133" t="s">
        <v>1735</v>
      </c>
      <c r="CL2" s="133" t="s">
        <v>1734</v>
      </c>
      <c r="CP2" s="133" t="s">
        <v>1733</v>
      </c>
      <c r="CT2" s="133" t="s">
        <v>1732</v>
      </c>
      <c r="CX2" s="133" t="s">
        <v>1731</v>
      </c>
      <c r="DB2" s="133" t="s">
        <v>1730</v>
      </c>
    </row>
    <row r="3" spans="1:113" ht="15.75" customHeight="1">
      <c r="A3" s="132" t="s">
        <v>1213</v>
      </c>
      <c r="B3" s="133">
        <v>42794240</v>
      </c>
      <c r="C3" s="205">
        <v>0.14290660619735718</v>
      </c>
      <c r="D3" s="133">
        <v>1365</v>
      </c>
      <c r="E3" s="169" t="s">
        <v>257</v>
      </c>
      <c r="F3" s="133">
        <v>1023760</v>
      </c>
      <c r="G3" s="197">
        <v>0.13522511720657349</v>
      </c>
      <c r="H3" s="133">
        <v>34</v>
      </c>
      <c r="I3" s="169" t="s">
        <v>257</v>
      </c>
      <c r="J3" s="133">
        <v>1388240</v>
      </c>
      <c r="K3" s="197">
        <v>0.12410436570644379</v>
      </c>
      <c r="L3" s="133">
        <v>48</v>
      </c>
      <c r="M3" s="169" t="s">
        <v>257</v>
      </c>
      <c r="N3" s="133">
        <v>1522240</v>
      </c>
      <c r="O3" s="197">
        <v>0.12488143146038055</v>
      </c>
      <c r="P3" s="133">
        <v>54</v>
      </c>
      <c r="Q3" s="169" t="s">
        <v>257</v>
      </c>
      <c r="R3" s="133">
        <v>1779520</v>
      </c>
      <c r="S3" s="197">
        <v>0.15740351378917694</v>
      </c>
      <c r="T3" s="133">
        <v>59</v>
      </c>
      <c r="U3" s="169" t="s">
        <v>257</v>
      </c>
      <c r="V3" s="133">
        <v>2133280</v>
      </c>
      <c r="W3" s="197">
        <v>0.18408666551113129</v>
      </c>
      <c r="X3" s="133">
        <v>64</v>
      </c>
      <c r="Y3" s="169" t="s">
        <v>257</v>
      </c>
      <c r="Z3" s="133">
        <v>1575840</v>
      </c>
      <c r="AA3" s="197">
        <v>0.13611254096031189</v>
      </c>
      <c r="AB3" s="133">
        <v>46</v>
      </c>
      <c r="AC3" s="169" t="s">
        <v>257</v>
      </c>
      <c r="AD3" s="133">
        <v>1897440</v>
      </c>
      <c r="AE3" s="197">
        <v>0.15390998125076294</v>
      </c>
      <c r="AF3" s="133">
        <v>65</v>
      </c>
      <c r="AG3" s="169" t="s">
        <v>257</v>
      </c>
      <c r="AH3" s="133">
        <v>1859920</v>
      </c>
      <c r="AI3" s="197">
        <v>0.14953531324863434</v>
      </c>
      <c r="AJ3" s="133">
        <v>58</v>
      </c>
      <c r="AK3" s="169" t="s">
        <v>257</v>
      </c>
      <c r="AL3" s="133">
        <v>1699120</v>
      </c>
      <c r="AM3" s="197">
        <v>0.15369628369808197</v>
      </c>
      <c r="AN3" s="133">
        <v>50</v>
      </c>
      <c r="AO3" s="169" t="s">
        <v>257</v>
      </c>
      <c r="AP3" s="133">
        <v>1672320</v>
      </c>
      <c r="AQ3" s="197">
        <v>0.13508203625679016</v>
      </c>
      <c r="AR3" s="133">
        <v>55</v>
      </c>
      <c r="AS3" s="169" t="s">
        <v>257</v>
      </c>
      <c r="AT3" s="133">
        <v>1859920</v>
      </c>
      <c r="AU3" s="197">
        <v>0.15688437223434448</v>
      </c>
      <c r="AV3" s="133">
        <v>55</v>
      </c>
      <c r="AW3" s="169" t="s">
        <v>257</v>
      </c>
      <c r="AX3" s="133">
        <v>1720560</v>
      </c>
      <c r="AY3" s="197">
        <v>0.15250268578529358</v>
      </c>
      <c r="AZ3" s="133">
        <v>56</v>
      </c>
      <c r="BA3" s="169" t="s">
        <v>257</v>
      </c>
      <c r="BB3" s="133">
        <v>1677680</v>
      </c>
      <c r="BC3" s="197">
        <v>0.13285364210605621</v>
      </c>
      <c r="BD3" s="133">
        <v>51</v>
      </c>
      <c r="BE3" s="169" t="s">
        <v>257</v>
      </c>
      <c r="BF3" s="133">
        <v>1715200</v>
      </c>
      <c r="BG3" s="197">
        <v>0.13847418129444122</v>
      </c>
      <c r="BH3" s="133">
        <v>48</v>
      </c>
      <c r="BI3" s="169" t="s">
        <v>257</v>
      </c>
      <c r="BJ3" s="133">
        <v>1420400</v>
      </c>
      <c r="BK3" s="197">
        <v>0.12916235625743866</v>
      </c>
      <c r="BL3" s="133">
        <v>43</v>
      </c>
      <c r="BM3" s="169" t="s">
        <v>257</v>
      </c>
      <c r="BN3" s="133">
        <v>1709840</v>
      </c>
      <c r="BO3" s="197">
        <v>0.1383851170539856</v>
      </c>
      <c r="BP3" s="133">
        <v>59</v>
      </c>
      <c r="BQ3" s="169" t="s">
        <v>257</v>
      </c>
      <c r="BR3" s="133">
        <v>1425760</v>
      </c>
      <c r="BS3" s="197">
        <v>0.12389741092920303</v>
      </c>
      <c r="BT3" s="133">
        <v>45</v>
      </c>
      <c r="BU3" s="169" t="s">
        <v>257</v>
      </c>
      <c r="BV3" s="133">
        <v>1666960</v>
      </c>
      <c r="BW3" s="197">
        <v>0.15020307898521423</v>
      </c>
      <c r="BX3" s="133">
        <v>55</v>
      </c>
      <c r="BY3" s="169" t="s">
        <v>257</v>
      </c>
      <c r="BZ3" s="133">
        <v>1334640</v>
      </c>
      <c r="CA3" s="197">
        <v>0.11751905828714371</v>
      </c>
      <c r="CB3" s="133">
        <v>44</v>
      </c>
      <c r="CC3" s="169" t="s">
        <v>257</v>
      </c>
      <c r="CD3" s="133">
        <v>1500800</v>
      </c>
      <c r="CE3" s="197">
        <v>0.12899415194988251</v>
      </c>
      <c r="CF3" s="133">
        <v>45</v>
      </c>
      <c r="CG3" s="169" t="s">
        <v>257</v>
      </c>
      <c r="CH3" s="133">
        <v>1838480</v>
      </c>
      <c r="CI3" s="197">
        <v>0.1617886871099472</v>
      </c>
      <c r="CJ3" s="133">
        <v>55</v>
      </c>
      <c r="CK3" s="169" t="s">
        <v>257</v>
      </c>
      <c r="CL3" s="133">
        <v>1624080</v>
      </c>
      <c r="CM3" s="197">
        <v>0.14162741601467133</v>
      </c>
      <c r="CN3" s="133">
        <v>59</v>
      </c>
      <c r="CO3" s="169" t="s">
        <v>257</v>
      </c>
      <c r="CP3" s="133">
        <v>1484720</v>
      </c>
      <c r="CQ3" s="197">
        <v>0.13468474149703979</v>
      </c>
      <c r="CR3" s="133">
        <v>45</v>
      </c>
      <c r="CS3" s="169" t="s">
        <v>257</v>
      </c>
      <c r="CT3" s="133">
        <v>1854560</v>
      </c>
      <c r="CU3" s="197">
        <v>0.15775151550769806</v>
      </c>
      <c r="CV3" s="133">
        <v>61</v>
      </c>
      <c r="CW3" s="169" t="s">
        <v>257</v>
      </c>
      <c r="CX3" s="133">
        <v>1575840</v>
      </c>
      <c r="CY3" s="197">
        <v>0.13606452941894531</v>
      </c>
      <c r="CZ3" s="133">
        <v>55</v>
      </c>
      <c r="DA3" s="169" t="s">
        <v>257</v>
      </c>
      <c r="DB3" s="133">
        <v>1833120</v>
      </c>
      <c r="DC3" s="197">
        <v>0.15880732238292694</v>
      </c>
      <c r="DD3" s="133">
        <v>56</v>
      </c>
      <c r="DE3" s="169" t="s">
        <v>257</v>
      </c>
      <c r="DF3" s="132" t="s">
        <v>1213</v>
      </c>
      <c r="DG3" s="132" t="s">
        <v>1214</v>
      </c>
      <c r="DH3" s="196">
        <v>5360</v>
      </c>
      <c r="DI3" s="196">
        <v>4020</v>
      </c>
    </row>
    <row r="4" spans="1:113" ht="15.75" customHeight="1">
      <c r="A4" s="132" t="s">
        <v>1229</v>
      </c>
      <c r="B4" s="133">
        <v>42269320</v>
      </c>
      <c r="C4" s="205">
        <v>0.14115369319915771</v>
      </c>
      <c r="D4" s="133">
        <v>1365</v>
      </c>
      <c r="E4" s="169" t="s">
        <v>257</v>
      </c>
      <c r="F4" s="133">
        <v>1115368</v>
      </c>
      <c r="G4" s="197">
        <v>0.14732532203197479</v>
      </c>
      <c r="H4" s="133">
        <v>35</v>
      </c>
      <c r="I4" s="169" t="s">
        <v>257</v>
      </c>
      <c r="J4" s="133">
        <v>1964924</v>
      </c>
      <c r="K4" s="197">
        <v>0.17565813660621643</v>
      </c>
      <c r="L4" s="133">
        <v>65</v>
      </c>
      <c r="M4" s="169" t="s">
        <v>257</v>
      </c>
      <c r="N4" s="133">
        <v>1709536</v>
      </c>
      <c r="O4" s="197">
        <v>0.14024680852890015</v>
      </c>
      <c r="P4" s="133">
        <v>61</v>
      </c>
      <c r="Q4" s="169" t="s">
        <v>257</v>
      </c>
      <c r="R4" s="133">
        <v>1730384</v>
      </c>
      <c r="S4" s="197">
        <v>0.1530572921037674</v>
      </c>
      <c r="T4" s="133">
        <v>48</v>
      </c>
      <c r="U4" s="169" t="s">
        <v>257</v>
      </c>
      <c r="V4" s="133">
        <v>1511480</v>
      </c>
      <c r="W4" s="197">
        <v>0.13042980432510376</v>
      </c>
      <c r="X4" s="133">
        <v>48</v>
      </c>
      <c r="Y4" s="169" t="s">
        <v>257</v>
      </c>
      <c r="Z4" s="133">
        <v>1714748</v>
      </c>
      <c r="AA4" s="197">
        <v>0.14811067283153534</v>
      </c>
      <c r="AB4" s="133">
        <v>55</v>
      </c>
      <c r="AC4" s="169" t="s">
        <v>257</v>
      </c>
      <c r="AD4" s="133">
        <v>1600084</v>
      </c>
      <c r="AE4" s="197">
        <v>0.12979008257389069</v>
      </c>
      <c r="AF4" s="133">
        <v>52</v>
      </c>
      <c r="AG4" s="169" t="s">
        <v>257</v>
      </c>
      <c r="AH4" s="133">
        <v>2048316</v>
      </c>
      <c r="AI4" s="197">
        <v>0.16468212008476257</v>
      </c>
      <c r="AJ4" s="133">
        <v>64</v>
      </c>
      <c r="AK4" s="169" t="s">
        <v>257</v>
      </c>
      <c r="AL4" s="133">
        <v>1542752</v>
      </c>
      <c r="AM4" s="197">
        <v>0.1395518034696579</v>
      </c>
      <c r="AN4" s="133">
        <v>45</v>
      </c>
      <c r="AO4" s="169" t="s">
        <v>257</v>
      </c>
      <c r="AP4" s="133">
        <v>1605296</v>
      </c>
      <c r="AQ4" s="197">
        <v>0.12966816127300262</v>
      </c>
      <c r="AR4" s="133">
        <v>55</v>
      </c>
      <c r="AS4" s="169" t="s">
        <v>257</v>
      </c>
      <c r="AT4" s="133">
        <v>1725172</v>
      </c>
      <c r="AU4" s="197">
        <v>0.14551837742328644</v>
      </c>
      <c r="AV4" s="133">
        <v>53</v>
      </c>
      <c r="AW4" s="169" t="s">
        <v>257</v>
      </c>
      <c r="AX4" s="133">
        <v>1532328</v>
      </c>
      <c r="AY4" s="197">
        <v>0.13581864535808563</v>
      </c>
      <c r="AZ4" s="133">
        <v>53</v>
      </c>
      <c r="BA4" s="169" t="s">
        <v>257</v>
      </c>
      <c r="BB4" s="133">
        <v>2366248</v>
      </c>
      <c r="BC4" s="197">
        <v>0.1873805820941925</v>
      </c>
      <c r="BD4" s="133">
        <v>67</v>
      </c>
      <c r="BE4" s="169" t="s">
        <v>257</v>
      </c>
      <c r="BF4" s="133">
        <v>1725172</v>
      </c>
      <c r="BG4" s="197">
        <v>0.13927924633026123</v>
      </c>
      <c r="BH4" s="133">
        <v>54</v>
      </c>
      <c r="BI4" s="169" t="s">
        <v>257</v>
      </c>
      <c r="BJ4" s="133">
        <v>1772080</v>
      </c>
      <c r="BK4" s="197">
        <v>0.16114194691181183</v>
      </c>
      <c r="BL4" s="133">
        <v>56</v>
      </c>
      <c r="BM4" s="169" t="s">
        <v>257</v>
      </c>
      <c r="BN4" s="133">
        <v>1938864</v>
      </c>
      <c r="BO4" s="197">
        <v>0.15692107379436493</v>
      </c>
      <c r="BP4" s="133">
        <v>57</v>
      </c>
      <c r="BQ4" s="169" t="s">
        <v>257</v>
      </c>
      <c r="BR4" s="133">
        <v>1798140</v>
      </c>
      <c r="BS4" s="197">
        <v>0.15625694394111633</v>
      </c>
      <c r="BT4" s="133">
        <v>62</v>
      </c>
      <c r="BU4" s="169" t="s">
        <v>257</v>
      </c>
      <c r="BV4" s="133">
        <v>1501056</v>
      </c>
      <c r="BW4" s="197">
        <v>0.1352541446685791</v>
      </c>
      <c r="BX4" s="133">
        <v>48</v>
      </c>
      <c r="BY4" s="169" t="s">
        <v>257</v>
      </c>
      <c r="BZ4" s="133">
        <v>1448936</v>
      </c>
      <c r="CA4" s="197">
        <v>0.12758316099643707</v>
      </c>
      <c r="CB4" s="133">
        <v>53</v>
      </c>
      <c r="CC4" s="169" t="s">
        <v>257</v>
      </c>
      <c r="CD4" s="133">
        <v>1240456</v>
      </c>
      <c r="CE4" s="197">
        <v>0.1066175177693367</v>
      </c>
      <c r="CF4" s="133">
        <v>43</v>
      </c>
      <c r="CG4" s="169" t="s">
        <v>257</v>
      </c>
      <c r="CH4" s="133">
        <v>1740808</v>
      </c>
      <c r="CI4" s="197">
        <v>0.15319341421127319</v>
      </c>
      <c r="CJ4" s="133">
        <v>51</v>
      </c>
      <c r="CK4" s="169" t="s">
        <v>257</v>
      </c>
      <c r="CL4" s="133">
        <v>1589660</v>
      </c>
      <c r="CM4" s="197">
        <v>0.13862583041191101</v>
      </c>
      <c r="CN4" s="133">
        <v>53</v>
      </c>
      <c r="CO4" s="169" t="s">
        <v>257</v>
      </c>
      <c r="CP4" s="133">
        <v>1256092</v>
      </c>
      <c r="CQ4" s="197">
        <v>0.11394499987363815</v>
      </c>
      <c r="CR4" s="133">
        <v>45</v>
      </c>
      <c r="CS4" s="169" t="s">
        <v>257</v>
      </c>
      <c r="CT4" s="133">
        <v>1271728</v>
      </c>
      <c r="CU4" s="197">
        <v>0.10817500203847885</v>
      </c>
      <c r="CV4" s="133">
        <v>50</v>
      </c>
      <c r="CW4" s="169" t="s">
        <v>257</v>
      </c>
      <c r="CX4" s="133">
        <v>1375968</v>
      </c>
      <c r="CY4" s="197">
        <v>0.11880674958229065</v>
      </c>
      <c r="CZ4" s="133">
        <v>47</v>
      </c>
      <c r="DA4" s="169" t="s">
        <v>257</v>
      </c>
      <c r="DB4" s="133">
        <v>1443724</v>
      </c>
      <c r="DC4" s="197">
        <v>0.12507306039333344</v>
      </c>
      <c r="DD4" s="133">
        <v>45</v>
      </c>
      <c r="DE4" s="169" t="s">
        <v>257</v>
      </c>
      <c r="DF4" s="132" t="s">
        <v>1229</v>
      </c>
      <c r="DG4" s="132" t="s">
        <v>1230</v>
      </c>
      <c r="DH4" s="196">
        <v>5212</v>
      </c>
      <c r="DI4" s="196">
        <v>3909</v>
      </c>
    </row>
    <row r="5" spans="1:113" ht="15.75" customHeight="1">
      <c r="A5" s="132" t="s">
        <v>1225</v>
      </c>
      <c r="B5" s="133">
        <v>23544810</v>
      </c>
      <c r="C5" s="205">
        <v>7.8625276684761047E-2</v>
      </c>
      <c r="D5" s="133">
        <v>1344</v>
      </c>
      <c r="E5" s="169" t="s">
        <v>257</v>
      </c>
      <c r="F5" s="133">
        <v>675120</v>
      </c>
      <c r="G5" s="197">
        <v>8.917439728975296E-2</v>
      </c>
      <c r="H5" s="133">
        <v>41</v>
      </c>
      <c r="I5" s="169" t="s">
        <v>257</v>
      </c>
      <c r="J5" s="133">
        <v>983580</v>
      </c>
      <c r="K5" s="197">
        <v>8.7929010391235352E-2</v>
      </c>
      <c r="L5" s="133">
        <v>56</v>
      </c>
      <c r="M5" s="169" t="s">
        <v>257</v>
      </c>
      <c r="N5" s="133">
        <v>712950</v>
      </c>
      <c r="O5" s="197">
        <v>5.8488950133323669E-2</v>
      </c>
      <c r="P5" s="133">
        <v>43</v>
      </c>
      <c r="Q5" s="169" t="s">
        <v>257</v>
      </c>
      <c r="R5" s="133">
        <v>864270</v>
      </c>
      <c r="S5" s="197">
        <v>7.6447091996669769E-2</v>
      </c>
      <c r="T5" s="133">
        <v>53</v>
      </c>
      <c r="U5" s="169" t="s">
        <v>257</v>
      </c>
      <c r="V5" s="133">
        <v>1065060</v>
      </c>
      <c r="W5" s="197">
        <v>9.1906987130641937E-2</v>
      </c>
      <c r="X5" s="133">
        <v>64</v>
      </c>
      <c r="Y5" s="169" t="s">
        <v>257</v>
      </c>
      <c r="Z5" s="133">
        <v>448140</v>
      </c>
      <c r="AA5" s="197">
        <v>3.8707911968231201E-2</v>
      </c>
      <c r="AB5" s="133">
        <v>25</v>
      </c>
      <c r="AC5" s="169" t="s">
        <v>257</v>
      </c>
      <c r="AD5" s="133">
        <v>1067970</v>
      </c>
      <c r="AE5" s="197">
        <v>8.662790060043335E-2</v>
      </c>
      <c r="AF5" s="133">
        <v>57</v>
      </c>
      <c r="AG5" s="169" t="s">
        <v>257</v>
      </c>
      <c r="AH5" s="133">
        <v>1117440</v>
      </c>
      <c r="AI5" s="197">
        <v>8.9840814471244812E-2</v>
      </c>
      <c r="AJ5" s="133">
        <v>65</v>
      </c>
      <c r="AK5" s="169" t="s">
        <v>257</v>
      </c>
      <c r="AL5" s="133">
        <v>736230</v>
      </c>
      <c r="AM5" s="197">
        <v>6.6596716642379761E-2</v>
      </c>
      <c r="AN5" s="133">
        <v>49</v>
      </c>
      <c r="AO5" s="169" t="s">
        <v>257</v>
      </c>
      <c r="AP5" s="133">
        <v>1062150</v>
      </c>
      <c r="AQ5" s="197">
        <v>8.5795417428016663E-2</v>
      </c>
      <c r="AR5" s="133">
        <v>60</v>
      </c>
      <c r="AS5" s="169" t="s">
        <v>257</v>
      </c>
      <c r="AT5" s="133">
        <v>864270</v>
      </c>
      <c r="AU5" s="197">
        <v>7.2901234030723572E-2</v>
      </c>
      <c r="AV5" s="133">
        <v>43</v>
      </c>
      <c r="AW5" s="169" t="s">
        <v>257</v>
      </c>
      <c r="AX5" s="133">
        <v>1088340</v>
      </c>
      <c r="AY5" s="197">
        <v>9.6465550363063812E-2</v>
      </c>
      <c r="AZ5" s="133">
        <v>57</v>
      </c>
      <c r="BA5" s="169" t="s">
        <v>257</v>
      </c>
      <c r="BB5" s="133">
        <v>704220</v>
      </c>
      <c r="BC5" s="197">
        <v>5.5766407400369644E-2</v>
      </c>
      <c r="BD5" s="133">
        <v>43</v>
      </c>
      <c r="BE5" s="169" t="s">
        <v>257</v>
      </c>
      <c r="BF5" s="133">
        <v>1033050</v>
      </c>
      <c r="BG5" s="197">
        <v>8.3401791751384735E-2</v>
      </c>
      <c r="BH5" s="133">
        <v>56</v>
      </c>
      <c r="BI5" s="169" t="s">
        <v>257</v>
      </c>
      <c r="BJ5" s="133">
        <v>1082520</v>
      </c>
      <c r="BK5" s="197">
        <v>9.8437651991844177E-2</v>
      </c>
      <c r="BL5" s="133">
        <v>62</v>
      </c>
      <c r="BM5" s="169" t="s">
        <v>257</v>
      </c>
      <c r="BN5" s="133">
        <v>785700</v>
      </c>
      <c r="BO5" s="197">
        <v>6.3590265810489655E-2</v>
      </c>
      <c r="BP5" s="133">
        <v>49</v>
      </c>
      <c r="BQ5" s="169" t="s">
        <v>257</v>
      </c>
      <c r="BR5" s="133">
        <v>1021410</v>
      </c>
      <c r="BS5" s="197">
        <v>8.8759720325469971E-2</v>
      </c>
      <c r="BT5" s="133">
        <v>59</v>
      </c>
      <c r="BU5" s="169" t="s">
        <v>257</v>
      </c>
      <c r="BV5" s="133">
        <v>814800</v>
      </c>
      <c r="BW5" s="197">
        <v>7.3418363928794861E-2</v>
      </c>
      <c r="BX5" s="133">
        <v>48</v>
      </c>
      <c r="BY5" s="169" t="s">
        <v>257</v>
      </c>
      <c r="BZ5" s="133">
        <v>980670</v>
      </c>
      <c r="CA5" s="197">
        <v>8.63509401679039E-2</v>
      </c>
      <c r="CB5" s="133">
        <v>57</v>
      </c>
      <c r="CC5" s="169" t="s">
        <v>257</v>
      </c>
      <c r="CD5" s="133">
        <v>986490</v>
      </c>
      <c r="CE5" s="197">
        <v>8.4789074957370758E-2</v>
      </c>
      <c r="CF5" s="133">
        <v>55</v>
      </c>
      <c r="CG5" s="169" t="s">
        <v>257</v>
      </c>
      <c r="CH5" s="133">
        <v>867180</v>
      </c>
      <c r="CI5" s="197">
        <v>7.6312988996505737E-2</v>
      </c>
      <c r="CJ5" s="133">
        <v>48</v>
      </c>
      <c r="CK5" s="169" t="s">
        <v>257</v>
      </c>
      <c r="CL5" s="133">
        <v>838080</v>
      </c>
      <c r="CM5" s="197">
        <v>7.3084518313407898E-2</v>
      </c>
      <c r="CN5" s="133">
        <v>51</v>
      </c>
      <c r="CO5" s="169" t="s">
        <v>257</v>
      </c>
      <c r="CP5" s="133">
        <v>1274580</v>
      </c>
      <c r="CQ5" s="197">
        <v>0.11562211811542511</v>
      </c>
      <c r="CR5" s="133">
        <v>68</v>
      </c>
      <c r="CS5" s="169" t="s">
        <v>257</v>
      </c>
      <c r="CT5" s="133">
        <v>724590</v>
      </c>
      <c r="CU5" s="197">
        <v>6.1634659767150879E-2</v>
      </c>
      <c r="CV5" s="133">
        <v>42</v>
      </c>
      <c r="CW5" s="169" t="s">
        <v>257</v>
      </c>
      <c r="CX5" s="133">
        <v>873000</v>
      </c>
      <c r="CY5" s="197">
        <v>7.537841796875E-2</v>
      </c>
      <c r="CZ5" s="133">
        <v>49</v>
      </c>
      <c r="DA5" s="169" t="s">
        <v>257</v>
      </c>
      <c r="DB5" s="133">
        <v>873000</v>
      </c>
      <c r="DC5" s="197">
        <v>7.5629957020282745E-2</v>
      </c>
      <c r="DD5" s="133">
        <v>44</v>
      </c>
      <c r="DE5" s="169" t="s">
        <v>257</v>
      </c>
      <c r="DF5" s="132" t="s">
        <v>1225</v>
      </c>
      <c r="DG5" s="132" t="s">
        <v>1226</v>
      </c>
      <c r="DH5" s="196">
        <v>2910</v>
      </c>
      <c r="DI5" s="196">
        <v>2182</v>
      </c>
    </row>
    <row r="6" spans="1:113" ht="15.75" customHeight="1">
      <c r="A6" s="132" t="s">
        <v>1233</v>
      </c>
      <c r="B6" s="133">
        <v>19260080</v>
      </c>
      <c r="C6" s="205">
        <v>6.4316898584365845E-2</v>
      </c>
      <c r="D6" s="133">
        <v>1378</v>
      </c>
      <c r="E6" s="169" t="s">
        <v>257</v>
      </c>
      <c r="F6" s="133">
        <v>401632</v>
      </c>
      <c r="G6" s="197">
        <v>5.3050260990858078E-2</v>
      </c>
      <c r="H6" s="133">
        <v>33</v>
      </c>
      <c r="I6" s="169" t="s">
        <v>257</v>
      </c>
      <c r="J6" s="133">
        <v>755342</v>
      </c>
      <c r="K6" s="197">
        <v>6.7525237798690796E-2</v>
      </c>
      <c r="L6" s="133">
        <v>50</v>
      </c>
      <c r="M6" s="169" t="s">
        <v>257</v>
      </c>
      <c r="N6" s="133">
        <v>837494</v>
      </c>
      <c r="O6" s="197">
        <v>6.870628148317337E-2</v>
      </c>
      <c r="P6" s="133">
        <v>51</v>
      </c>
      <c r="Q6" s="169" t="s">
        <v>257</v>
      </c>
      <c r="R6" s="133">
        <v>718830</v>
      </c>
      <c r="S6" s="197">
        <v>6.3582517206668854E-2</v>
      </c>
      <c r="T6" s="133">
        <v>55</v>
      </c>
      <c r="U6" s="169" t="s">
        <v>257</v>
      </c>
      <c r="V6" s="133">
        <v>739368</v>
      </c>
      <c r="W6" s="197">
        <v>6.3802123069763184E-2</v>
      </c>
      <c r="X6" s="133">
        <v>50</v>
      </c>
      <c r="Y6" s="169" t="s">
        <v>257</v>
      </c>
      <c r="Z6" s="133">
        <v>780444</v>
      </c>
      <c r="AA6" s="197">
        <v>6.7410536110401154E-2</v>
      </c>
      <c r="AB6" s="133">
        <v>60</v>
      </c>
      <c r="AC6" s="169" t="s">
        <v>257</v>
      </c>
      <c r="AD6" s="133">
        <v>960722</v>
      </c>
      <c r="AE6" s="197">
        <v>7.7928528189659119E-2</v>
      </c>
      <c r="AF6" s="133">
        <v>69</v>
      </c>
      <c r="AG6" s="169" t="s">
        <v>257</v>
      </c>
      <c r="AH6" s="133">
        <v>746214</v>
      </c>
      <c r="AI6" s="197">
        <v>5.9994697570800781E-2</v>
      </c>
      <c r="AJ6" s="133">
        <v>56</v>
      </c>
      <c r="AK6" s="169" t="s">
        <v>257</v>
      </c>
      <c r="AL6" s="133">
        <v>559090</v>
      </c>
      <c r="AM6" s="197">
        <v>5.057327076792717E-2</v>
      </c>
      <c r="AN6" s="133">
        <v>45</v>
      </c>
      <c r="AO6" s="169" t="s">
        <v>257</v>
      </c>
      <c r="AP6" s="133">
        <v>723394</v>
      </c>
      <c r="AQ6" s="197">
        <v>5.843232199549675E-2</v>
      </c>
      <c r="AR6" s="133">
        <v>53</v>
      </c>
      <c r="AS6" s="169" t="s">
        <v>257</v>
      </c>
      <c r="AT6" s="133">
        <v>951594</v>
      </c>
      <c r="AU6" s="197">
        <v>8.026701956987381E-2</v>
      </c>
      <c r="AV6" s="133">
        <v>61</v>
      </c>
      <c r="AW6" s="169" t="s">
        <v>257</v>
      </c>
      <c r="AX6" s="133">
        <v>454118</v>
      </c>
      <c r="AY6" s="197">
        <v>4.0250971913337708E-2</v>
      </c>
      <c r="AZ6" s="133">
        <v>33</v>
      </c>
      <c r="BA6" s="169" t="s">
        <v>257</v>
      </c>
      <c r="BB6" s="133">
        <v>670908</v>
      </c>
      <c r="BC6" s="197">
        <v>5.3128469735383987E-2</v>
      </c>
      <c r="BD6" s="133">
        <v>49</v>
      </c>
      <c r="BE6" s="169" t="s">
        <v>257</v>
      </c>
      <c r="BF6" s="133">
        <v>830648</v>
      </c>
      <c r="BG6" s="197">
        <v>6.7061156034469604E-2</v>
      </c>
      <c r="BH6" s="133">
        <v>63</v>
      </c>
      <c r="BI6" s="169" t="s">
        <v>257</v>
      </c>
      <c r="BJ6" s="133">
        <v>846622</v>
      </c>
      <c r="BK6" s="197">
        <v>7.6986551284790039E-2</v>
      </c>
      <c r="BL6" s="133">
        <v>54</v>
      </c>
      <c r="BM6" s="169" t="s">
        <v>257</v>
      </c>
      <c r="BN6" s="133">
        <v>896826</v>
      </c>
      <c r="BO6" s="197">
        <v>7.2584204375743866E-2</v>
      </c>
      <c r="BP6" s="133">
        <v>69</v>
      </c>
      <c r="BQ6" s="169" t="s">
        <v>257</v>
      </c>
      <c r="BR6" s="133">
        <v>711984</v>
      </c>
      <c r="BS6" s="197">
        <v>6.1870843172073364E-2</v>
      </c>
      <c r="BT6" s="133">
        <v>55</v>
      </c>
      <c r="BU6" s="169" t="s">
        <v>257</v>
      </c>
      <c r="BV6" s="133">
        <v>853468</v>
      </c>
      <c r="BW6" s="197">
        <v>7.6902583241462708E-2</v>
      </c>
      <c r="BX6" s="133">
        <v>60</v>
      </c>
      <c r="BY6" s="169" t="s">
        <v>257</v>
      </c>
      <c r="BZ6" s="133">
        <v>611576</v>
      </c>
      <c r="CA6" s="197">
        <v>5.3851105272769928E-2</v>
      </c>
      <c r="CB6" s="133">
        <v>46</v>
      </c>
      <c r="CC6" s="169" t="s">
        <v>257</v>
      </c>
      <c r="CD6" s="133">
        <v>835212</v>
      </c>
      <c r="CE6" s="197">
        <v>7.1786686778068542E-2</v>
      </c>
      <c r="CF6" s="133">
        <v>57</v>
      </c>
      <c r="CG6" s="169" t="s">
        <v>257</v>
      </c>
      <c r="CH6" s="133">
        <v>543116</v>
      </c>
      <c r="CI6" s="197">
        <v>4.7794926911592484E-2</v>
      </c>
      <c r="CJ6" s="133">
        <v>39</v>
      </c>
      <c r="CK6" s="169" t="s">
        <v>257</v>
      </c>
      <c r="CL6" s="133">
        <v>759906</v>
      </c>
      <c r="CM6" s="197">
        <v>6.6267378628253937E-2</v>
      </c>
      <c r="CN6" s="133">
        <v>53</v>
      </c>
      <c r="CO6" s="169" t="s">
        <v>257</v>
      </c>
      <c r="CP6" s="133">
        <v>531706</v>
      </c>
      <c r="CQ6" s="197">
        <v>4.8233125358819962E-2</v>
      </c>
      <c r="CR6" s="133">
        <v>41</v>
      </c>
      <c r="CS6" s="169" t="s">
        <v>257</v>
      </c>
      <c r="CT6" s="133">
        <v>1020054</v>
      </c>
      <c r="CU6" s="197">
        <v>8.6767248809337616E-2</v>
      </c>
      <c r="CV6" s="133">
        <v>70</v>
      </c>
      <c r="CW6" s="169" t="s">
        <v>257</v>
      </c>
      <c r="CX6" s="133">
        <v>814674</v>
      </c>
      <c r="CY6" s="197">
        <v>7.0342309772968292E-2</v>
      </c>
      <c r="CZ6" s="133">
        <v>57</v>
      </c>
      <c r="DA6" s="169" t="s">
        <v>257</v>
      </c>
      <c r="DB6" s="133">
        <v>705138</v>
      </c>
      <c r="DC6" s="197">
        <v>6.1087694019079208E-2</v>
      </c>
      <c r="DD6" s="133">
        <v>49</v>
      </c>
      <c r="DE6" s="169" t="s">
        <v>257</v>
      </c>
      <c r="DF6" s="132" t="s">
        <v>1233</v>
      </c>
      <c r="DG6" s="132" t="s">
        <v>1234</v>
      </c>
      <c r="DH6" s="196">
        <v>2282</v>
      </c>
      <c r="DI6" s="196">
        <v>1712</v>
      </c>
    </row>
    <row r="7" spans="1:113" ht="15.75" customHeight="1">
      <c r="A7" s="132" t="s">
        <v>1237</v>
      </c>
      <c r="B7" s="133">
        <v>19202408</v>
      </c>
      <c r="C7" s="205">
        <v>6.4124308526515961E-2</v>
      </c>
      <c r="D7" s="133">
        <v>738</v>
      </c>
      <c r="E7" s="169" t="s">
        <v>257</v>
      </c>
      <c r="F7" s="133">
        <v>621886</v>
      </c>
      <c r="G7" s="197">
        <v>8.2142889499664307E-2</v>
      </c>
      <c r="H7" s="133">
        <v>23</v>
      </c>
      <c r="I7" s="169" t="s">
        <v>257</v>
      </c>
      <c r="J7" s="133">
        <v>478718</v>
      </c>
      <c r="K7" s="197">
        <v>4.2795911431312561E-2</v>
      </c>
      <c r="L7" s="133">
        <v>18</v>
      </c>
      <c r="M7" s="169" t="s">
        <v>257</v>
      </c>
      <c r="N7" s="133">
        <v>818742</v>
      </c>
      <c r="O7" s="197">
        <v>6.7167907953262329E-2</v>
      </c>
      <c r="P7" s="133">
        <v>29</v>
      </c>
      <c r="Q7" s="169" t="s">
        <v>257</v>
      </c>
      <c r="R7" s="133">
        <v>747158</v>
      </c>
      <c r="S7" s="197">
        <v>6.6088207066059113E-2</v>
      </c>
      <c r="T7" s="133">
        <v>25</v>
      </c>
      <c r="U7" s="169" t="s">
        <v>257</v>
      </c>
      <c r="V7" s="133">
        <v>612938</v>
      </c>
      <c r="W7" s="197">
        <v>5.289212241768837E-2</v>
      </c>
      <c r="X7" s="133">
        <v>27</v>
      </c>
      <c r="Y7" s="169" t="s">
        <v>257</v>
      </c>
      <c r="Z7" s="133">
        <v>850060</v>
      </c>
      <c r="AA7" s="197">
        <v>7.3423586785793304E-2</v>
      </c>
      <c r="AB7" s="133">
        <v>32</v>
      </c>
      <c r="AC7" s="169" t="s">
        <v>257</v>
      </c>
      <c r="AD7" s="133">
        <v>908222</v>
      </c>
      <c r="AE7" s="197">
        <v>7.367001473903656E-2</v>
      </c>
      <c r="AF7" s="133">
        <v>33</v>
      </c>
      <c r="AG7" s="169" t="s">
        <v>257</v>
      </c>
      <c r="AH7" s="133">
        <v>1078234</v>
      </c>
      <c r="AI7" s="197">
        <v>8.6688704788684845E-2</v>
      </c>
      <c r="AJ7" s="133">
        <v>39</v>
      </c>
      <c r="AK7" s="169" t="s">
        <v>257</v>
      </c>
      <c r="AL7" s="133">
        <v>706892</v>
      </c>
      <c r="AM7" s="197">
        <v>6.3942909240722656E-2</v>
      </c>
      <c r="AN7" s="133">
        <v>30</v>
      </c>
      <c r="AO7" s="169" t="s">
        <v>257</v>
      </c>
      <c r="AP7" s="133">
        <v>935066</v>
      </c>
      <c r="AQ7" s="197">
        <v>7.5530178844928741E-2</v>
      </c>
      <c r="AR7" s="133">
        <v>38</v>
      </c>
      <c r="AS7" s="169" t="s">
        <v>257</v>
      </c>
      <c r="AT7" s="133">
        <v>568198</v>
      </c>
      <c r="AU7" s="197">
        <v>4.7927539795637131E-2</v>
      </c>
      <c r="AV7" s="133">
        <v>29</v>
      </c>
      <c r="AW7" s="169" t="s">
        <v>257</v>
      </c>
      <c r="AX7" s="133">
        <v>733736</v>
      </c>
      <c r="AY7" s="197">
        <v>6.5035052597522736E-2</v>
      </c>
      <c r="AZ7" s="133">
        <v>30</v>
      </c>
      <c r="BA7" s="169" t="s">
        <v>257</v>
      </c>
      <c r="BB7" s="133">
        <v>550302</v>
      </c>
      <c r="BC7" s="197">
        <v>4.3577812612056732E-2</v>
      </c>
      <c r="BD7" s="133">
        <v>18</v>
      </c>
      <c r="BE7" s="169" t="s">
        <v>257</v>
      </c>
      <c r="BF7" s="133">
        <v>921644</v>
      </c>
      <c r="BG7" s="197">
        <v>7.4407584965229034E-2</v>
      </c>
      <c r="BH7" s="133">
        <v>34</v>
      </c>
      <c r="BI7" s="169" t="s">
        <v>257</v>
      </c>
      <c r="BJ7" s="133">
        <v>599516</v>
      </c>
      <c r="BK7" s="197">
        <v>5.45162633061409E-2</v>
      </c>
      <c r="BL7" s="133">
        <v>25</v>
      </c>
      <c r="BM7" s="169" t="s">
        <v>257</v>
      </c>
      <c r="BN7" s="133">
        <v>827690</v>
      </c>
      <c r="BO7" s="197">
        <v>6.6988714039325714E-2</v>
      </c>
      <c r="BP7" s="133">
        <v>29</v>
      </c>
      <c r="BQ7" s="169" t="s">
        <v>257</v>
      </c>
      <c r="BR7" s="133">
        <v>595042</v>
      </c>
      <c r="BS7" s="197">
        <v>5.1708675920963287E-2</v>
      </c>
      <c r="BT7" s="133">
        <v>23</v>
      </c>
      <c r="BU7" s="169" t="s">
        <v>257</v>
      </c>
      <c r="BV7" s="133">
        <v>693470</v>
      </c>
      <c r="BW7" s="197">
        <v>6.2485802918672562E-2</v>
      </c>
      <c r="BX7" s="133">
        <v>29</v>
      </c>
      <c r="BY7" s="169" t="s">
        <v>257</v>
      </c>
      <c r="BZ7" s="133">
        <v>572672</v>
      </c>
      <c r="CA7" s="197">
        <v>5.0425488501787186E-2</v>
      </c>
      <c r="CB7" s="133">
        <v>25</v>
      </c>
      <c r="CC7" s="169" t="s">
        <v>257</v>
      </c>
      <c r="CD7" s="133">
        <v>527932</v>
      </c>
      <c r="CE7" s="197">
        <v>4.5375894755125046E-2</v>
      </c>
      <c r="CF7" s="133">
        <v>22</v>
      </c>
      <c r="CG7" s="169" t="s">
        <v>257</v>
      </c>
      <c r="CH7" s="133">
        <v>841112</v>
      </c>
      <c r="CI7" s="197">
        <v>7.4018970131874084E-2</v>
      </c>
      <c r="CJ7" s="133">
        <v>32</v>
      </c>
      <c r="CK7" s="169" t="s">
        <v>257</v>
      </c>
      <c r="CL7" s="133">
        <v>876904</v>
      </c>
      <c r="CM7" s="197">
        <v>7.6470158994197845E-2</v>
      </c>
      <c r="CN7" s="133">
        <v>32</v>
      </c>
      <c r="CO7" s="169" t="s">
        <v>257</v>
      </c>
      <c r="CP7" s="133">
        <v>823216</v>
      </c>
      <c r="CQ7" s="197">
        <v>7.4677132070064545E-2</v>
      </c>
      <c r="CR7" s="133">
        <v>30</v>
      </c>
      <c r="CS7" s="169" t="s">
        <v>257</v>
      </c>
      <c r="CT7" s="133">
        <v>1006650</v>
      </c>
      <c r="CU7" s="197">
        <v>8.5627086460590363E-2</v>
      </c>
      <c r="CV7" s="133">
        <v>33</v>
      </c>
      <c r="CW7" s="169" t="s">
        <v>257</v>
      </c>
      <c r="CX7" s="133">
        <v>760580</v>
      </c>
      <c r="CY7" s="197">
        <v>6.5671615302562714E-2</v>
      </c>
      <c r="CZ7" s="133">
        <v>29</v>
      </c>
      <c r="DA7" s="169" t="s">
        <v>257</v>
      </c>
      <c r="DB7" s="133">
        <v>545828</v>
      </c>
      <c r="DC7" s="197">
        <v>4.728630930185318E-2</v>
      </c>
      <c r="DD7" s="133">
        <v>24</v>
      </c>
      <c r="DE7" s="169" t="s">
        <v>257</v>
      </c>
      <c r="DF7" s="132" t="s">
        <v>1237</v>
      </c>
      <c r="DG7" s="132" t="s">
        <v>1238</v>
      </c>
      <c r="DH7" s="196">
        <v>4474</v>
      </c>
      <c r="DI7" s="196">
        <v>3356</v>
      </c>
    </row>
    <row r="8" spans="1:113" ht="15.75" customHeight="1">
      <c r="A8" s="132" t="s">
        <v>1241</v>
      </c>
      <c r="B8" s="133">
        <v>18296086</v>
      </c>
      <c r="C8" s="205">
        <v>6.1097744852304459E-2</v>
      </c>
      <c r="D8" s="133">
        <v>621</v>
      </c>
      <c r="E8" s="169" t="s">
        <v>257</v>
      </c>
      <c r="F8" s="133">
        <v>521456</v>
      </c>
      <c r="G8" s="197">
        <v>6.8877421319484711E-2</v>
      </c>
      <c r="H8" s="133">
        <v>17</v>
      </c>
      <c r="I8" s="169" t="s">
        <v>257</v>
      </c>
      <c r="J8" s="133">
        <v>762128</v>
      </c>
      <c r="K8" s="197">
        <v>6.8131886422634125E-2</v>
      </c>
      <c r="L8" s="133">
        <v>25</v>
      </c>
      <c r="M8" s="169" t="s">
        <v>257</v>
      </c>
      <c r="N8" s="133">
        <v>857394</v>
      </c>
      <c r="O8" s="197">
        <v>7.0338837802410126E-2</v>
      </c>
      <c r="P8" s="133">
        <v>27</v>
      </c>
      <c r="Q8" s="169" t="s">
        <v>257</v>
      </c>
      <c r="R8" s="133">
        <v>621736</v>
      </c>
      <c r="S8" s="197">
        <v>5.4994285106658936E-2</v>
      </c>
      <c r="T8" s="133">
        <v>24</v>
      </c>
      <c r="U8" s="169" t="s">
        <v>257</v>
      </c>
      <c r="V8" s="133">
        <v>506414</v>
      </c>
      <c r="W8" s="197">
        <v>4.3699871748685837E-2</v>
      </c>
      <c r="X8" s="133">
        <v>18</v>
      </c>
      <c r="Y8" s="169" t="s">
        <v>257</v>
      </c>
      <c r="Z8" s="133">
        <v>917562</v>
      </c>
      <c r="AA8" s="197">
        <v>7.9254046082496643E-2</v>
      </c>
      <c r="AB8" s="133">
        <v>34</v>
      </c>
      <c r="AC8" s="169" t="s">
        <v>257</v>
      </c>
      <c r="AD8" s="133">
        <v>947646</v>
      </c>
      <c r="AE8" s="197">
        <v>7.6867878437042236E-2</v>
      </c>
      <c r="AF8" s="133">
        <v>32</v>
      </c>
      <c r="AG8" s="169" t="s">
        <v>257</v>
      </c>
      <c r="AH8" s="133">
        <v>621736</v>
      </c>
      <c r="AI8" s="197">
        <v>4.9986816942691803E-2</v>
      </c>
      <c r="AJ8" s="133">
        <v>20</v>
      </c>
      <c r="AK8" s="169" t="s">
        <v>257</v>
      </c>
      <c r="AL8" s="133">
        <v>496386</v>
      </c>
      <c r="AM8" s="197">
        <v>4.4901292771100998E-2</v>
      </c>
      <c r="AN8" s="133">
        <v>19</v>
      </c>
      <c r="AO8" s="169" t="s">
        <v>257</v>
      </c>
      <c r="AP8" s="133">
        <v>957674</v>
      </c>
      <c r="AQ8" s="197">
        <v>7.7356345951557159E-2</v>
      </c>
      <c r="AR8" s="133">
        <v>28</v>
      </c>
      <c r="AS8" s="169" t="s">
        <v>257</v>
      </c>
      <c r="AT8" s="133">
        <v>717002</v>
      </c>
      <c r="AU8" s="197">
        <v>6.0479167848825455E-2</v>
      </c>
      <c r="AV8" s="133">
        <v>24</v>
      </c>
      <c r="AW8" s="169" t="s">
        <v>257</v>
      </c>
      <c r="AX8" s="133">
        <v>501400</v>
      </c>
      <c r="AY8" s="197">
        <v>4.4441837817430496E-2</v>
      </c>
      <c r="AZ8" s="133">
        <v>19</v>
      </c>
      <c r="BA8" s="169" t="s">
        <v>257</v>
      </c>
      <c r="BB8" s="133">
        <v>1098066</v>
      </c>
      <c r="BC8" s="197">
        <v>8.6954638361930847E-2</v>
      </c>
      <c r="BD8" s="133">
        <v>34</v>
      </c>
      <c r="BE8" s="169" t="s">
        <v>257</v>
      </c>
      <c r="BF8" s="133">
        <v>386078</v>
      </c>
      <c r="BG8" s="197">
        <v>3.1169446185231209E-2</v>
      </c>
      <c r="BH8" s="133">
        <v>15</v>
      </c>
      <c r="BI8" s="169" t="s">
        <v>257</v>
      </c>
      <c r="BJ8" s="133">
        <v>471316</v>
      </c>
      <c r="BK8" s="197">
        <v>4.2858552187681198E-2</v>
      </c>
      <c r="BL8" s="133">
        <v>19</v>
      </c>
      <c r="BM8" s="169" t="s">
        <v>257</v>
      </c>
      <c r="BN8" s="133">
        <v>696946</v>
      </c>
      <c r="BO8" s="197">
        <v>5.6407004594802856E-2</v>
      </c>
      <c r="BP8" s="133">
        <v>23</v>
      </c>
      <c r="BQ8" s="169" t="s">
        <v>257</v>
      </c>
      <c r="BR8" s="133">
        <v>727030</v>
      </c>
      <c r="BS8" s="197">
        <v>6.3178330659866333E-2</v>
      </c>
      <c r="BT8" s="133">
        <v>28</v>
      </c>
      <c r="BU8" s="169" t="s">
        <v>257</v>
      </c>
      <c r="BV8" s="133">
        <v>671876</v>
      </c>
      <c r="BW8" s="197">
        <v>6.0540053993463516E-2</v>
      </c>
      <c r="BX8" s="133">
        <v>21</v>
      </c>
      <c r="BY8" s="169" t="s">
        <v>257</v>
      </c>
      <c r="BZ8" s="133">
        <v>782184</v>
      </c>
      <c r="CA8" s="197">
        <v>6.8873651325702667E-2</v>
      </c>
      <c r="CB8" s="133">
        <v>24</v>
      </c>
      <c r="CC8" s="169" t="s">
        <v>257</v>
      </c>
      <c r="CD8" s="133">
        <v>847366</v>
      </c>
      <c r="CE8" s="197">
        <v>7.2831325232982635E-2</v>
      </c>
      <c r="CF8" s="133">
        <v>26</v>
      </c>
      <c r="CG8" s="169" t="s">
        <v>257</v>
      </c>
      <c r="CH8" s="133">
        <v>526470</v>
      </c>
      <c r="CI8" s="197">
        <v>4.6330057084560394E-2</v>
      </c>
      <c r="CJ8" s="133">
        <v>19</v>
      </c>
      <c r="CK8" s="169" t="s">
        <v>257</v>
      </c>
      <c r="CL8" s="133">
        <v>526470</v>
      </c>
      <c r="CM8" s="197">
        <v>4.5910660177469254E-2</v>
      </c>
      <c r="CN8" s="133">
        <v>17</v>
      </c>
      <c r="CO8" s="169" t="s">
        <v>257</v>
      </c>
      <c r="CP8" s="133">
        <v>706974</v>
      </c>
      <c r="CQ8" s="197">
        <v>6.4132370054721832E-2</v>
      </c>
      <c r="CR8" s="133">
        <v>23</v>
      </c>
      <c r="CS8" s="169" t="s">
        <v>257</v>
      </c>
      <c r="CT8" s="133">
        <v>847366</v>
      </c>
      <c r="CU8" s="197">
        <v>7.20781609416008E-2</v>
      </c>
      <c r="CV8" s="133">
        <v>30</v>
      </c>
      <c r="CW8" s="169" t="s">
        <v>257</v>
      </c>
      <c r="CX8" s="133">
        <v>772156</v>
      </c>
      <c r="CY8" s="197">
        <v>6.6671133041381836E-2</v>
      </c>
      <c r="CZ8" s="133">
        <v>28</v>
      </c>
      <c r="DA8" s="169" t="s">
        <v>257</v>
      </c>
      <c r="DB8" s="133">
        <v>807254</v>
      </c>
      <c r="DC8" s="197">
        <v>6.9934234023094177E-2</v>
      </c>
      <c r="DD8" s="133">
        <v>27</v>
      </c>
      <c r="DE8" s="169" t="s">
        <v>257</v>
      </c>
      <c r="DF8" s="132" t="s">
        <v>1241</v>
      </c>
      <c r="DG8" s="132" t="s">
        <v>1242</v>
      </c>
      <c r="DH8" s="196">
        <v>5014</v>
      </c>
      <c r="DI8" s="196">
        <v>3760</v>
      </c>
    </row>
    <row r="9" spans="1:113" ht="15.75" customHeight="1">
      <c r="A9" s="132" t="s">
        <v>1217</v>
      </c>
      <c r="B9" s="133">
        <v>11638208</v>
      </c>
      <c r="C9" s="205">
        <v>3.8864500820636749E-2</v>
      </c>
      <c r="D9" s="133">
        <v>1419</v>
      </c>
      <c r="E9" s="169" t="s">
        <v>257</v>
      </c>
      <c r="F9" s="133">
        <v>342624</v>
      </c>
      <c r="G9" s="197">
        <v>4.5256085693836212E-2</v>
      </c>
      <c r="H9" s="133">
        <v>44</v>
      </c>
      <c r="I9" s="169" t="s">
        <v>257</v>
      </c>
      <c r="J9" s="133">
        <v>510496</v>
      </c>
      <c r="K9" s="197">
        <v>4.5636765658855438E-2</v>
      </c>
      <c r="L9" s="133">
        <v>65</v>
      </c>
      <c r="M9" s="169" t="s">
        <v>257</v>
      </c>
      <c r="N9" s="133">
        <v>499488</v>
      </c>
      <c r="O9" s="197">
        <v>4.0976967662572861E-2</v>
      </c>
      <c r="P9" s="133">
        <v>67</v>
      </c>
      <c r="Q9" s="169" t="s">
        <v>257</v>
      </c>
      <c r="R9" s="133">
        <v>371520</v>
      </c>
      <c r="S9" s="197">
        <v>3.286198154091835E-2</v>
      </c>
      <c r="T9" s="133">
        <v>49</v>
      </c>
      <c r="U9" s="169" t="s">
        <v>257</v>
      </c>
      <c r="V9" s="133">
        <v>448576</v>
      </c>
      <c r="W9" s="197">
        <v>3.8708869367837906E-2</v>
      </c>
      <c r="X9" s="133">
        <v>48</v>
      </c>
      <c r="Y9" s="169" t="s">
        <v>257</v>
      </c>
      <c r="Z9" s="133">
        <v>403168</v>
      </c>
      <c r="AA9" s="197">
        <v>3.4823473542928696E-2</v>
      </c>
      <c r="AB9" s="133">
        <v>52</v>
      </c>
      <c r="AC9" s="169" t="s">
        <v>257</v>
      </c>
      <c r="AD9" s="133">
        <v>538016</v>
      </c>
      <c r="AE9" s="197">
        <v>4.3640922755002975E-2</v>
      </c>
      <c r="AF9" s="133">
        <v>62</v>
      </c>
      <c r="AG9" s="169" t="s">
        <v>257</v>
      </c>
      <c r="AH9" s="133">
        <v>412800</v>
      </c>
      <c r="AI9" s="197">
        <v>3.3188618719577789E-2</v>
      </c>
      <c r="AJ9" s="133">
        <v>51</v>
      </c>
      <c r="AK9" s="169" t="s">
        <v>257</v>
      </c>
      <c r="AL9" s="133">
        <v>456832</v>
      </c>
      <c r="AM9" s="197">
        <v>4.1323382407426834E-2</v>
      </c>
      <c r="AN9" s="133">
        <v>59</v>
      </c>
      <c r="AO9" s="169" t="s">
        <v>257</v>
      </c>
      <c r="AP9" s="133">
        <v>462336</v>
      </c>
      <c r="AQ9" s="197">
        <v>3.7345297634601593E-2</v>
      </c>
      <c r="AR9" s="133">
        <v>57</v>
      </c>
      <c r="AS9" s="169" t="s">
        <v>257</v>
      </c>
      <c r="AT9" s="133">
        <v>547648</v>
      </c>
      <c r="AU9" s="197">
        <v>4.6194147318601608E-2</v>
      </c>
      <c r="AV9" s="133">
        <v>64</v>
      </c>
      <c r="AW9" s="169" t="s">
        <v>257</v>
      </c>
      <c r="AX9" s="133">
        <v>295840</v>
      </c>
      <c r="AY9" s="197">
        <v>2.6221925392746925E-2</v>
      </c>
      <c r="AZ9" s="133">
        <v>42</v>
      </c>
      <c r="BA9" s="169" t="s">
        <v>257</v>
      </c>
      <c r="BB9" s="133">
        <v>448576</v>
      </c>
      <c r="BC9" s="197">
        <v>3.5522241145372391E-2</v>
      </c>
      <c r="BD9" s="133">
        <v>52</v>
      </c>
      <c r="BE9" s="169" t="s">
        <v>257</v>
      </c>
      <c r="BF9" s="133">
        <v>415552</v>
      </c>
      <c r="BG9" s="197">
        <v>3.3548984676599503E-2</v>
      </c>
      <c r="BH9" s="133">
        <v>54</v>
      </c>
      <c r="BI9" s="169" t="s">
        <v>257</v>
      </c>
      <c r="BJ9" s="133">
        <v>529760</v>
      </c>
      <c r="BK9" s="197">
        <v>4.8173084855079651E-2</v>
      </c>
      <c r="BL9" s="133">
        <v>68</v>
      </c>
      <c r="BM9" s="169" t="s">
        <v>257</v>
      </c>
      <c r="BN9" s="133">
        <v>484352</v>
      </c>
      <c r="BO9" s="197">
        <v>3.9200808852910995E-2</v>
      </c>
      <c r="BP9" s="133">
        <v>55</v>
      </c>
      <c r="BQ9" s="169" t="s">
        <v>257</v>
      </c>
      <c r="BR9" s="133">
        <v>389408</v>
      </c>
      <c r="BS9" s="197">
        <v>3.3839244395494461E-2</v>
      </c>
      <c r="BT9" s="133">
        <v>50</v>
      </c>
      <c r="BU9" s="169" t="s">
        <v>257</v>
      </c>
      <c r="BV9" s="133">
        <v>478848</v>
      </c>
      <c r="BW9" s="197">
        <v>4.3147075921297073E-2</v>
      </c>
      <c r="BX9" s="133">
        <v>53</v>
      </c>
      <c r="BY9" s="169" t="s">
        <v>257</v>
      </c>
      <c r="BZ9" s="133">
        <v>524256</v>
      </c>
      <c r="CA9" s="197">
        <v>4.6162314713001251E-2</v>
      </c>
      <c r="CB9" s="133">
        <v>61</v>
      </c>
      <c r="CC9" s="169" t="s">
        <v>257</v>
      </c>
      <c r="CD9" s="133">
        <v>433440</v>
      </c>
      <c r="CE9" s="197">
        <v>3.7254281342029572E-2</v>
      </c>
      <c r="CF9" s="133">
        <v>51</v>
      </c>
      <c r="CG9" s="169" t="s">
        <v>257</v>
      </c>
      <c r="CH9" s="133">
        <v>363264</v>
      </c>
      <c r="CI9" s="197">
        <v>3.1967714428901672E-2</v>
      </c>
      <c r="CJ9" s="133">
        <v>45</v>
      </c>
      <c r="CK9" s="169" t="s">
        <v>257</v>
      </c>
      <c r="CL9" s="133">
        <v>527008</v>
      </c>
      <c r="CM9" s="197">
        <v>4.5957576483488083E-2</v>
      </c>
      <c r="CN9" s="133">
        <v>64</v>
      </c>
      <c r="CO9" s="169" t="s">
        <v>257</v>
      </c>
      <c r="CP9" s="133">
        <v>544896</v>
      </c>
      <c r="CQ9" s="197">
        <v>4.9429640173912048E-2</v>
      </c>
      <c r="CR9" s="133">
        <v>66</v>
      </c>
      <c r="CS9" s="169" t="s">
        <v>257</v>
      </c>
      <c r="CT9" s="133">
        <v>405920</v>
      </c>
      <c r="CU9" s="197">
        <v>3.4528136253356934E-2</v>
      </c>
      <c r="CV9" s="133">
        <v>47</v>
      </c>
      <c r="CW9" s="169" t="s">
        <v>257</v>
      </c>
      <c r="CX9" s="133">
        <v>427936</v>
      </c>
      <c r="CY9" s="197">
        <v>3.6949757486581802E-2</v>
      </c>
      <c r="CZ9" s="133">
        <v>51</v>
      </c>
      <c r="DA9" s="169" t="s">
        <v>257</v>
      </c>
      <c r="DB9" s="133">
        <v>375648</v>
      </c>
      <c r="DC9" s="197">
        <v>3.2543234527111053E-2</v>
      </c>
      <c r="DD9" s="133">
        <v>42</v>
      </c>
      <c r="DE9" s="169" t="s">
        <v>257</v>
      </c>
      <c r="DF9" s="132" t="s">
        <v>1217</v>
      </c>
      <c r="DG9" s="132" t="s">
        <v>1218</v>
      </c>
      <c r="DH9" s="196">
        <v>1376</v>
      </c>
      <c r="DI9" s="196">
        <v>1032</v>
      </c>
    </row>
    <row r="10" spans="1:113" ht="15.75" customHeight="1">
      <c r="A10" s="132" t="s">
        <v>1221</v>
      </c>
      <c r="B10" s="133">
        <v>9048735</v>
      </c>
      <c r="C10" s="205">
        <v>3.0217245221138E-2</v>
      </c>
      <c r="D10" s="133">
        <v>1397</v>
      </c>
      <c r="E10" s="169" t="s">
        <v>257</v>
      </c>
      <c r="F10" s="133">
        <v>229990</v>
      </c>
      <c r="G10" s="197">
        <v>3.0378628522157669E-2</v>
      </c>
      <c r="H10" s="133">
        <v>36</v>
      </c>
      <c r="I10" s="169" t="s">
        <v>257</v>
      </c>
      <c r="J10" s="133">
        <v>357645</v>
      </c>
      <c r="K10" s="197">
        <v>3.1972356140613556E-2</v>
      </c>
      <c r="L10" s="133">
        <v>54</v>
      </c>
      <c r="M10" s="169" t="s">
        <v>257</v>
      </c>
      <c r="N10" s="133">
        <v>329160</v>
      </c>
      <c r="O10" s="197">
        <v>2.7003608644008636E-2</v>
      </c>
      <c r="P10" s="133">
        <v>54</v>
      </c>
      <c r="Q10" s="169" t="s">
        <v>257</v>
      </c>
      <c r="R10" s="133">
        <v>360810</v>
      </c>
      <c r="S10" s="197">
        <v>3.1914651393890381E-2</v>
      </c>
      <c r="T10" s="133">
        <v>57</v>
      </c>
      <c r="U10" s="169" t="s">
        <v>257</v>
      </c>
      <c r="V10" s="133">
        <v>257420</v>
      </c>
      <c r="W10" s="197">
        <v>2.2213486954569817E-2</v>
      </c>
      <c r="X10" s="133">
        <v>42</v>
      </c>
      <c r="Y10" s="169" t="s">
        <v>257</v>
      </c>
      <c r="Z10" s="133">
        <v>296455</v>
      </c>
      <c r="AA10" s="197">
        <v>2.5606181472539902E-2</v>
      </c>
      <c r="AB10" s="133">
        <v>49</v>
      </c>
      <c r="AC10" s="169" t="s">
        <v>257</v>
      </c>
      <c r="AD10" s="133">
        <v>321775</v>
      </c>
      <c r="AE10" s="197">
        <v>2.6100633665919304E-2</v>
      </c>
      <c r="AF10" s="133">
        <v>52</v>
      </c>
      <c r="AG10" s="169" t="s">
        <v>257</v>
      </c>
      <c r="AH10" s="133">
        <v>342875</v>
      </c>
      <c r="AI10" s="197">
        <v>2.7566732838749886E-2</v>
      </c>
      <c r="AJ10" s="133">
        <v>54</v>
      </c>
      <c r="AK10" s="169" t="s">
        <v>257</v>
      </c>
      <c r="AL10" s="133">
        <v>437825</v>
      </c>
      <c r="AM10" s="197">
        <v>3.9604075253009796E-2</v>
      </c>
      <c r="AN10" s="133">
        <v>67</v>
      </c>
      <c r="AO10" s="169" t="s">
        <v>257</v>
      </c>
      <c r="AP10" s="133">
        <v>354480</v>
      </c>
      <c r="AQ10" s="197">
        <v>2.8633205220103264E-2</v>
      </c>
      <c r="AR10" s="133">
        <v>53</v>
      </c>
      <c r="AS10" s="169" t="s">
        <v>257</v>
      </c>
      <c r="AT10" s="133">
        <v>297510</v>
      </c>
      <c r="AU10" s="197">
        <v>2.5094987824559212E-2</v>
      </c>
      <c r="AV10" s="133">
        <v>48</v>
      </c>
      <c r="AW10" s="169" t="s">
        <v>257</v>
      </c>
      <c r="AX10" s="133">
        <v>314390</v>
      </c>
      <c r="AY10" s="197">
        <v>2.7866112068295479E-2</v>
      </c>
      <c r="AZ10" s="133">
        <v>46</v>
      </c>
      <c r="BA10" s="169" t="s">
        <v>257</v>
      </c>
      <c r="BB10" s="133">
        <v>454705</v>
      </c>
      <c r="BC10" s="197">
        <v>3.6007590591907501E-2</v>
      </c>
      <c r="BD10" s="133">
        <v>68</v>
      </c>
      <c r="BE10" s="169" t="s">
        <v>257</v>
      </c>
      <c r="BF10" s="133">
        <v>337600</v>
      </c>
      <c r="BG10" s="197">
        <v>2.7255645021796227E-2</v>
      </c>
      <c r="BH10" s="133">
        <v>53</v>
      </c>
      <c r="BI10" s="169" t="s">
        <v>257</v>
      </c>
      <c r="BJ10" s="133">
        <v>320720</v>
      </c>
      <c r="BK10" s="197">
        <v>2.9164286330342293E-2</v>
      </c>
      <c r="BL10" s="133">
        <v>47</v>
      </c>
      <c r="BM10" s="169" t="s">
        <v>257</v>
      </c>
      <c r="BN10" s="133">
        <v>372415</v>
      </c>
      <c r="BO10" s="197">
        <v>3.0141238123178482E-2</v>
      </c>
      <c r="BP10" s="133">
        <v>56</v>
      </c>
      <c r="BQ10" s="169" t="s">
        <v>257</v>
      </c>
      <c r="BR10" s="133">
        <v>388240</v>
      </c>
      <c r="BS10" s="197">
        <v>3.3737748861312866E-2</v>
      </c>
      <c r="BT10" s="133">
        <v>61</v>
      </c>
      <c r="BU10" s="169" t="s">
        <v>257</v>
      </c>
      <c r="BV10" s="133">
        <v>417780</v>
      </c>
      <c r="BW10" s="197">
        <v>3.7644483149051666E-2</v>
      </c>
      <c r="BX10" s="133">
        <v>61</v>
      </c>
      <c r="BY10" s="169" t="s">
        <v>257</v>
      </c>
      <c r="BZ10" s="133">
        <v>393515</v>
      </c>
      <c r="CA10" s="197">
        <v>3.4650176763534546E-2</v>
      </c>
      <c r="CB10" s="133">
        <v>55</v>
      </c>
      <c r="CC10" s="169" t="s">
        <v>257</v>
      </c>
      <c r="CD10" s="133">
        <v>323885</v>
      </c>
      <c r="CE10" s="197">
        <v>2.7838001027703285E-2</v>
      </c>
      <c r="CF10" s="133">
        <v>58</v>
      </c>
      <c r="CG10" s="169" t="s">
        <v>257</v>
      </c>
      <c r="CH10" s="133">
        <v>380855</v>
      </c>
      <c r="CI10" s="197">
        <v>3.3515743911266327E-2</v>
      </c>
      <c r="CJ10" s="133">
        <v>55</v>
      </c>
      <c r="CK10" s="169" t="s">
        <v>257</v>
      </c>
      <c r="CL10" s="133">
        <v>378745</v>
      </c>
      <c r="CM10" s="197">
        <v>3.3028345555067062E-2</v>
      </c>
      <c r="CN10" s="133">
        <v>52</v>
      </c>
      <c r="CO10" s="169" t="s">
        <v>257</v>
      </c>
      <c r="CP10" s="133">
        <v>259530</v>
      </c>
      <c r="CQ10" s="197">
        <v>2.3542977869510651E-2</v>
      </c>
      <c r="CR10" s="133">
        <v>45</v>
      </c>
      <c r="CS10" s="169" t="s">
        <v>257</v>
      </c>
      <c r="CT10" s="133">
        <v>395625</v>
      </c>
      <c r="CU10" s="197">
        <v>3.3652428537607193E-2</v>
      </c>
      <c r="CV10" s="133">
        <v>68</v>
      </c>
      <c r="CW10" s="169" t="s">
        <v>257</v>
      </c>
      <c r="CX10" s="133">
        <v>332325</v>
      </c>
      <c r="CY10" s="197">
        <v>2.8694311156868935E-2</v>
      </c>
      <c r="CZ10" s="133">
        <v>49</v>
      </c>
      <c r="DA10" s="169" t="s">
        <v>257</v>
      </c>
      <c r="DB10" s="133">
        <v>392460</v>
      </c>
      <c r="DC10" s="197">
        <v>3.3999692648649216E-2</v>
      </c>
      <c r="DD10" s="133">
        <v>57</v>
      </c>
      <c r="DE10" s="169" t="s">
        <v>257</v>
      </c>
      <c r="DF10" s="132" t="s">
        <v>1221</v>
      </c>
      <c r="DG10" s="132" t="s">
        <v>1222</v>
      </c>
      <c r="DH10" s="196">
        <v>1055</v>
      </c>
      <c r="DI10" s="196">
        <v>791</v>
      </c>
    </row>
    <row r="11" spans="1:113" ht="15.75" customHeight="1">
      <c r="A11" s="132" t="s">
        <v>1532</v>
      </c>
      <c r="B11" s="133">
        <v>757215</v>
      </c>
      <c r="C11" s="205">
        <v>2.5286353193223476E-3</v>
      </c>
      <c r="D11" s="133">
        <v>19</v>
      </c>
      <c r="E11" s="169" t="s">
        <v>257</v>
      </c>
      <c r="F11" s="133">
        <v>22436</v>
      </c>
      <c r="G11" s="197">
        <v>2.9634980019181967E-3</v>
      </c>
      <c r="H11" s="133">
        <v>1</v>
      </c>
      <c r="I11" s="169" t="s">
        <v>1203</v>
      </c>
      <c r="J11" s="133">
        <v>0</v>
      </c>
      <c r="K11" s="197">
        <v>0</v>
      </c>
      <c r="L11" s="133">
        <v>0</v>
      </c>
      <c r="M11" s="169" t="s">
        <v>1729</v>
      </c>
      <c r="N11" s="133">
        <v>61699</v>
      </c>
      <c r="O11" s="197">
        <v>5.0616590306162834E-3</v>
      </c>
      <c r="P11" s="133">
        <v>2</v>
      </c>
      <c r="Q11" s="169" t="s">
        <v>257</v>
      </c>
      <c r="R11" s="133">
        <v>50481</v>
      </c>
      <c r="S11" s="197">
        <v>4.4651851058006287E-3</v>
      </c>
      <c r="T11" s="133">
        <v>1</v>
      </c>
      <c r="U11" s="169" t="s">
        <v>1203</v>
      </c>
      <c r="V11" s="133">
        <v>11218</v>
      </c>
      <c r="W11" s="197">
        <v>9.6803240012377501E-4</v>
      </c>
      <c r="X11" s="133">
        <v>1</v>
      </c>
      <c r="Y11" s="169" t="s">
        <v>1204</v>
      </c>
      <c r="Z11" s="133">
        <v>56090</v>
      </c>
      <c r="AA11" s="197">
        <v>4.8447512090206146E-3</v>
      </c>
      <c r="AB11" s="133">
        <v>1</v>
      </c>
      <c r="AC11" s="169" t="s">
        <v>257</v>
      </c>
      <c r="AD11" s="133">
        <v>0</v>
      </c>
      <c r="AE11" s="197">
        <v>0</v>
      </c>
      <c r="AF11" s="133">
        <v>0</v>
      </c>
      <c r="AG11" s="169" t="s">
        <v>1729</v>
      </c>
      <c r="AH11" s="133">
        <v>0</v>
      </c>
      <c r="AI11" s="197">
        <v>0</v>
      </c>
      <c r="AJ11" s="133">
        <v>0</v>
      </c>
      <c r="AK11" s="169" t="s">
        <v>1729</v>
      </c>
      <c r="AL11" s="133">
        <v>0</v>
      </c>
      <c r="AM11" s="197">
        <v>0</v>
      </c>
      <c r="AN11" s="133">
        <v>0</v>
      </c>
      <c r="AO11" s="169" t="s">
        <v>1729</v>
      </c>
      <c r="AP11" s="133">
        <v>67308</v>
      </c>
      <c r="AQ11" s="197">
        <v>5.4368195123970509E-3</v>
      </c>
      <c r="AR11" s="133">
        <v>2</v>
      </c>
      <c r="AS11" s="169" t="s">
        <v>257</v>
      </c>
      <c r="AT11" s="133">
        <v>0</v>
      </c>
      <c r="AU11" s="197">
        <v>0</v>
      </c>
      <c r="AV11" s="133">
        <v>0</v>
      </c>
      <c r="AW11" s="169" t="s">
        <v>1729</v>
      </c>
      <c r="AX11" s="133">
        <v>50481</v>
      </c>
      <c r="AY11" s="197">
        <v>4.4744084589183331E-3</v>
      </c>
      <c r="AZ11" s="133">
        <v>1</v>
      </c>
      <c r="BA11" s="169" t="s">
        <v>1203</v>
      </c>
      <c r="BB11" s="133">
        <v>0</v>
      </c>
      <c r="BC11" s="197">
        <v>0</v>
      </c>
      <c r="BD11" s="133">
        <v>0</v>
      </c>
      <c r="BE11" s="169" t="s">
        <v>1729</v>
      </c>
      <c r="BF11" s="133">
        <v>39263</v>
      </c>
      <c r="BG11" s="197">
        <v>3.1698411330580711E-3</v>
      </c>
      <c r="BH11" s="133">
        <v>1</v>
      </c>
      <c r="BI11" s="169" t="s">
        <v>1203</v>
      </c>
      <c r="BJ11" s="133">
        <v>100962</v>
      </c>
      <c r="BK11" s="197">
        <v>9.1808577999472618E-3</v>
      </c>
      <c r="BL11" s="133">
        <v>2</v>
      </c>
      <c r="BM11" s="169" t="s">
        <v>257</v>
      </c>
      <c r="BN11" s="133">
        <v>151443</v>
      </c>
      <c r="BO11" s="197">
        <v>1.2256969697773457E-2</v>
      </c>
      <c r="BP11" s="133">
        <v>3</v>
      </c>
      <c r="BQ11" s="169" t="s">
        <v>257</v>
      </c>
      <c r="BR11" s="133">
        <v>28045</v>
      </c>
      <c r="BS11" s="197">
        <v>2.4370881728827953E-3</v>
      </c>
      <c r="BT11" s="133">
        <v>1</v>
      </c>
      <c r="BU11" s="169" t="s">
        <v>1203</v>
      </c>
      <c r="BV11" s="133">
        <v>0</v>
      </c>
      <c r="BW11" s="197">
        <v>0</v>
      </c>
      <c r="BX11" s="133">
        <v>0</v>
      </c>
      <c r="BY11" s="169" t="s">
        <v>1729</v>
      </c>
      <c r="BZ11" s="133">
        <v>0</v>
      </c>
      <c r="CA11" s="197">
        <v>0</v>
      </c>
      <c r="CB11" s="133">
        <v>0</v>
      </c>
      <c r="CC11" s="169" t="s">
        <v>1729</v>
      </c>
      <c r="CD11" s="133">
        <v>22436</v>
      </c>
      <c r="CE11" s="197">
        <v>1.9283801084384322E-3</v>
      </c>
      <c r="CF11" s="133">
        <v>1</v>
      </c>
      <c r="CG11" s="169" t="s">
        <v>1203</v>
      </c>
      <c r="CH11" s="133">
        <v>0</v>
      </c>
      <c r="CI11" s="197">
        <v>0</v>
      </c>
      <c r="CJ11" s="133">
        <v>0</v>
      </c>
      <c r="CK11" s="169" t="s">
        <v>1729</v>
      </c>
      <c r="CL11" s="133">
        <v>50481</v>
      </c>
      <c r="CM11" s="197">
        <v>4.4021806679666042E-3</v>
      </c>
      <c r="CN11" s="133">
        <v>1</v>
      </c>
      <c r="CO11" s="169" t="s">
        <v>1203</v>
      </c>
      <c r="CP11" s="133">
        <v>44872</v>
      </c>
      <c r="CQ11" s="197">
        <v>4.0705138817429543E-3</v>
      </c>
      <c r="CR11" s="133">
        <v>1</v>
      </c>
      <c r="CS11" s="169" t="s">
        <v>1203</v>
      </c>
      <c r="CT11" s="133">
        <v>0</v>
      </c>
      <c r="CU11" s="197">
        <v>0</v>
      </c>
      <c r="CV11" s="133">
        <v>0</v>
      </c>
      <c r="CW11" s="169" t="s">
        <v>1729</v>
      </c>
      <c r="CX11" s="133">
        <v>0</v>
      </c>
      <c r="CY11" s="197">
        <v>0</v>
      </c>
      <c r="CZ11" s="133">
        <v>0</v>
      </c>
      <c r="DA11" s="169" t="s">
        <v>1729</v>
      </c>
      <c r="DB11" s="133">
        <v>0</v>
      </c>
      <c r="DC11" s="197">
        <v>0</v>
      </c>
      <c r="DD11" s="133">
        <v>0</v>
      </c>
      <c r="DE11" s="169" t="s">
        <v>1729</v>
      </c>
      <c r="DF11" s="132" t="s">
        <v>1532</v>
      </c>
      <c r="DG11" s="132" t="s">
        <v>1533</v>
      </c>
      <c r="DH11" s="196">
        <v>5609</v>
      </c>
      <c r="DI11" s="196">
        <v>4207</v>
      </c>
    </row>
    <row r="12" spans="1:113" ht="15.75" customHeight="1">
      <c r="A12" s="132" t="s">
        <v>1459</v>
      </c>
      <c r="B12" s="133">
        <v>751840</v>
      </c>
      <c r="C12" s="205">
        <v>2.5106861721724272E-3</v>
      </c>
      <c r="D12" s="133">
        <v>18</v>
      </c>
      <c r="E12" s="169" t="s">
        <v>257</v>
      </c>
      <c r="F12" s="133">
        <v>0</v>
      </c>
      <c r="G12" s="197">
        <v>0</v>
      </c>
      <c r="H12" s="133">
        <v>0</v>
      </c>
      <c r="I12" s="169" t="s">
        <v>1729</v>
      </c>
      <c r="J12" s="133">
        <v>0</v>
      </c>
      <c r="K12" s="197">
        <v>0</v>
      </c>
      <c r="L12" s="133">
        <v>0</v>
      </c>
      <c r="M12" s="169" t="s">
        <v>1729</v>
      </c>
      <c r="N12" s="133">
        <v>59200</v>
      </c>
      <c r="O12" s="197">
        <v>4.8566460609436035E-3</v>
      </c>
      <c r="P12" s="133">
        <v>2</v>
      </c>
      <c r="Q12" s="169" t="s">
        <v>257</v>
      </c>
      <c r="R12" s="133">
        <v>0</v>
      </c>
      <c r="S12" s="197">
        <v>0</v>
      </c>
      <c r="T12" s="133">
        <v>0</v>
      </c>
      <c r="U12" s="169" t="s">
        <v>1729</v>
      </c>
      <c r="V12" s="133">
        <v>0</v>
      </c>
      <c r="W12" s="197">
        <v>0</v>
      </c>
      <c r="X12" s="133">
        <v>0</v>
      </c>
      <c r="Y12" s="169" t="s">
        <v>1729</v>
      </c>
      <c r="Z12" s="133">
        <v>0</v>
      </c>
      <c r="AA12" s="197">
        <v>0</v>
      </c>
      <c r="AB12" s="133">
        <v>0</v>
      </c>
      <c r="AC12" s="169" t="s">
        <v>1729</v>
      </c>
      <c r="AD12" s="133">
        <v>53280</v>
      </c>
      <c r="AE12" s="197">
        <v>4.3217828497290611E-3</v>
      </c>
      <c r="AF12" s="133">
        <v>2</v>
      </c>
      <c r="AG12" s="169" t="s">
        <v>1203</v>
      </c>
      <c r="AH12" s="133">
        <v>59200</v>
      </c>
      <c r="AI12" s="197">
        <v>4.7596078366041183E-3</v>
      </c>
      <c r="AJ12" s="133">
        <v>1</v>
      </c>
      <c r="AK12" s="169" t="s">
        <v>1203</v>
      </c>
      <c r="AL12" s="133">
        <v>29600</v>
      </c>
      <c r="AM12" s="197">
        <v>2.6775095611810684E-3</v>
      </c>
      <c r="AN12" s="133">
        <v>1</v>
      </c>
      <c r="AO12" s="169" t="s">
        <v>1203</v>
      </c>
      <c r="AP12" s="133">
        <v>100640</v>
      </c>
      <c r="AQ12" s="197">
        <v>8.1292195245623589E-3</v>
      </c>
      <c r="AR12" s="133">
        <v>2</v>
      </c>
      <c r="AS12" s="169" t="s">
        <v>257</v>
      </c>
      <c r="AT12" s="133">
        <v>65120</v>
      </c>
      <c r="AU12" s="197">
        <v>5.4928762838244438E-3</v>
      </c>
      <c r="AV12" s="133">
        <v>1</v>
      </c>
      <c r="AW12" s="169" t="s">
        <v>257</v>
      </c>
      <c r="AX12" s="133">
        <v>0</v>
      </c>
      <c r="AY12" s="197">
        <v>0</v>
      </c>
      <c r="AZ12" s="133">
        <v>0</v>
      </c>
      <c r="BA12" s="169" t="s">
        <v>1729</v>
      </c>
      <c r="BB12" s="133">
        <v>0</v>
      </c>
      <c r="BC12" s="197">
        <v>0</v>
      </c>
      <c r="BD12" s="133">
        <v>0</v>
      </c>
      <c r="BE12" s="169" t="s">
        <v>1729</v>
      </c>
      <c r="BF12" s="133">
        <v>53280</v>
      </c>
      <c r="BG12" s="197">
        <v>4.3014832772314548E-3</v>
      </c>
      <c r="BH12" s="133">
        <v>1</v>
      </c>
      <c r="BI12" s="169" t="s">
        <v>257</v>
      </c>
      <c r="BJ12" s="133">
        <v>0</v>
      </c>
      <c r="BK12" s="197">
        <v>0</v>
      </c>
      <c r="BL12" s="133">
        <v>0</v>
      </c>
      <c r="BM12" s="169" t="s">
        <v>1729</v>
      </c>
      <c r="BN12" s="133">
        <v>59200</v>
      </c>
      <c r="BO12" s="197">
        <v>4.7913249582052231E-3</v>
      </c>
      <c r="BP12" s="133">
        <v>1</v>
      </c>
      <c r="BQ12" s="169" t="s">
        <v>1203</v>
      </c>
      <c r="BR12" s="133">
        <v>0</v>
      </c>
      <c r="BS12" s="197">
        <v>0</v>
      </c>
      <c r="BT12" s="133">
        <v>0</v>
      </c>
      <c r="BU12" s="169" t="s">
        <v>1729</v>
      </c>
      <c r="BV12" s="133">
        <v>35520</v>
      </c>
      <c r="BW12" s="197">
        <v>3.2005647663027048E-3</v>
      </c>
      <c r="BX12" s="133">
        <v>1</v>
      </c>
      <c r="BY12" s="169" t="s">
        <v>1203</v>
      </c>
      <c r="BZ12" s="133">
        <v>47360</v>
      </c>
      <c r="CA12" s="197">
        <v>4.1701900772750378E-3</v>
      </c>
      <c r="CB12" s="133">
        <v>1</v>
      </c>
      <c r="CC12" s="169" t="s">
        <v>1203</v>
      </c>
      <c r="CD12" s="133">
        <v>35520</v>
      </c>
      <c r="CE12" s="197">
        <v>3.052953165024519E-3</v>
      </c>
      <c r="CF12" s="133">
        <v>1</v>
      </c>
      <c r="CG12" s="169" t="s">
        <v>1203</v>
      </c>
      <c r="CH12" s="133">
        <v>35520</v>
      </c>
      <c r="CI12" s="197">
        <v>3.125807037577033E-3</v>
      </c>
      <c r="CJ12" s="133">
        <v>1</v>
      </c>
      <c r="CK12" s="169" t="s">
        <v>1203</v>
      </c>
      <c r="CL12" s="133">
        <v>29600</v>
      </c>
      <c r="CM12" s="197">
        <v>2.5812592357397079E-3</v>
      </c>
      <c r="CN12" s="133">
        <v>1</v>
      </c>
      <c r="CO12" s="169" t="s">
        <v>1203</v>
      </c>
      <c r="CP12" s="133">
        <v>0</v>
      </c>
      <c r="CQ12" s="197">
        <v>0</v>
      </c>
      <c r="CR12" s="133">
        <v>0</v>
      </c>
      <c r="CS12" s="169" t="s">
        <v>1729</v>
      </c>
      <c r="CT12" s="133">
        <v>0</v>
      </c>
      <c r="CU12" s="197">
        <v>0</v>
      </c>
      <c r="CV12" s="133">
        <v>0</v>
      </c>
      <c r="CW12" s="169" t="s">
        <v>1729</v>
      </c>
      <c r="CX12" s="133">
        <v>0</v>
      </c>
      <c r="CY12" s="197">
        <v>0</v>
      </c>
      <c r="CZ12" s="133">
        <v>0</v>
      </c>
      <c r="DA12" s="169" t="s">
        <v>1729</v>
      </c>
      <c r="DB12" s="133">
        <v>88800</v>
      </c>
      <c r="DC12" s="197">
        <v>7.6929442584514618E-3</v>
      </c>
      <c r="DD12" s="133">
        <v>2</v>
      </c>
      <c r="DE12" s="169" t="s">
        <v>257</v>
      </c>
      <c r="DF12" s="132" t="s">
        <v>1459</v>
      </c>
      <c r="DG12" s="132" t="s">
        <v>1460</v>
      </c>
      <c r="DH12" s="196">
        <v>5920</v>
      </c>
      <c r="DI12" s="196">
        <v>4440</v>
      </c>
    </row>
    <row r="13" spans="1:113" ht="15.75" customHeight="1">
      <c r="A13" s="132" t="s">
        <v>1538</v>
      </c>
      <c r="B13" s="133">
        <v>656370</v>
      </c>
      <c r="C13" s="205">
        <v>2.1918746642768383E-3</v>
      </c>
      <c r="D13" s="133">
        <v>18</v>
      </c>
      <c r="E13" s="169" t="s">
        <v>257</v>
      </c>
      <c r="F13" s="133">
        <v>0</v>
      </c>
      <c r="G13" s="197">
        <v>0</v>
      </c>
      <c r="H13" s="133">
        <v>0</v>
      </c>
      <c r="I13" s="169" t="s">
        <v>1729</v>
      </c>
      <c r="J13" s="133">
        <v>0</v>
      </c>
      <c r="K13" s="197">
        <v>0</v>
      </c>
      <c r="L13" s="133">
        <v>0</v>
      </c>
      <c r="M13" s="169" t="s">
        <v>1729</v>
      </c>
      <c r="N13" s="133">
        <v>75735</v>
      </c>
      <c r="O13" s="197">
        <v>6.2131434679031372E-3</v>
      </c>
      <c r="P13" s="133">
        <v>2</v>
      </c>
      <c r="Q13" s="169" t="s">
        <v>257</v>
      </c>
      <c r="R13" s="133">
        <v>95931</v>
      </c>
      <c r="S13" s="197">
        <v>8.4853647276759148E-3</v>
      </c>
      <c r="T13" s="133">
        <v>2</v>
      </c>
      <c r="U13" s="169" t="s">
        <v>257</v>
      </c>
      <c r="V13" s="133">
        <v>30294</v>
      </c>
      <c r="W13" s="197">
        <v>2.6141535490751266E-3</v>
      </c>
      <c r="X13" s="133">
        <v>1</v>
      </c>
      <c r="Y13" s="169" t="s">
        <v>1203</v>
      </c>
      <c r="Z13" s="133">
        <v>0</v>
      </c>
      <c r="AA13" s="197">
        <v>0</v>
      </c>
      <c r="AB13" s="133">
        <v>0</v>
      </c>
      <c r="AC13" s="169" t="s">
        <v>1729</v>
      </c>
      <c r="AD13" s="133">
        <v>0</v>
      </c>
      <c r="AE13" s="197">
        <v>0</v>
      </c>
      <c r="AF13" s="133">
        <v>0</v>
      </c>
      <c r="AG13" s="169" t="s">
        <v>1729</v>
      </c>
      <c r="AH13" s="133">
        <v>0</v>
      </c>
      <c r="AI13" s="197">
        <v>0</v>
      </c>
      <c r="AJ13" s="133">
        <v>0</v>
      </c>
      <c r="AK13" s="169" t="s">
        <v>1729</v>
      </c>
      <c r="AL13" s="133">
        <v>55539</v>
      </c>
      <c r="AM13" s="197">
        <v>5.0238585099577904E-3</v>
      </c>
      <c r="AN13" s="133">
        <v>1</v>
      </c>
      <c r="AO13" s="169" t="s">
        <v>257</v>
      </c>
      <c r="AP13" s="133">
        <v>10098</v>
      </c>
      <c r="AQ13" s="197">
        <v>8.1566831795498729E-4</v>
      </c>
      <c r="AR13" s="133">
        <v>1</v>
      </c>
      <c r="AS13" s="169" t="s">
        <v>1204</v>
      </c>
      <c r="AT13" s="133">
        <v>0</v>
      </c>
      <c r="AU13" s="197">
        <v>0</v>
      </c>
      <c r="AV13" s="133">
        <v>0</v>
      </c>
      <c r="AW13" s="169" t="s">
        <v>1729</v>
      </c>
      <c r="AX13" s="133">
        <v>55539</v>
      </c>
      <c r="AY13" s="197">
        <v>4.9227266572415829E-3</v>
      </c>
      <c r="AZ13" s="133">
        <v>2</v>
      </c>
      <c r="BA13" s="169" t="s">
        <v>257</v>
      </c>
      <c r="BB13" s="133">
        <v>0</v>
      </c>
      <c r="BC13" s="197">
        <v>0</v>
      </c>
      <c r="BD13" s="133">
        <v>0</v>
      </c>
      <c r="BE13" s="169" t="s">
        <v>1729</v>
      </c>
      <c r="BF13" s="133">
        <v>0</v>
      </c>
      <c r="BG13" s="197">
        <v>0</v>
      </c>
      <c r="BH13" s="133">
        <v>0</v>
      </c>
      <c r="BI13" s="169" t="s">
        <v>1729</v>
      </c>
      <c r="BJ13" s="133">
        <v>0</v>
      </c>
      <c r="BK13" s="197">
        <v>0</v>
      </c>
      <c r="BL13" s="133">
        <v>0</v>
      </c>
      <c r="BM13" s="169" t="s">
        <v>1729</v>
      </c>
      <c r="BN13" s="133">
        <v>65637</v>
      </c>
      <c r="BO13" s="197">
        <v>5.3123002871870995E-3</v>
      </c>
      <c r="BP13" s="133">
        <v>2</v>
      </c>
      <c r="BQ13" s="169" t="s">
        <v>1203</v>
      </c>
      <c r="BR13" s="133">
        <v>0</v>
      </c>
      <c r="BS13" s="197">
        <v>0</v>
      </c>
      <c r="BT13" s="133">
        <v>0</v>
      </c>
      <c r="BU13" s="169" t="s">
        <v>1729</v>
      </c>
      <c r="BV13" s="133">
        <v>50490</v>
      </c>
      <c r="BW13" s="197">
        <v>4.5494516380131245E-3</v>
      </c>
      <c r="BX13" s="133">
        <v>1</v>
      </c>
      <c r="BY13" s="169" t="s">
        <v>1203</v>
      </c>
      <c r="BZ13" s="133">
        <v>0</v>
      </c>
      <c r="CA13" s="197">
        <v>0</v>
      </c>
      <c r="CB13" s="133">
        <v>0</v>
      </c>
      <c r="CC13" s="169" t="s">
        <v>1729</v>
      </c>
      <c r="CD13" s="133">
        <v>95931</v>
      </c>
      <c r="CE13" s="197">
        <v>8.245294913649559E-3</v>
      </c>
      <c r="CF13" s="133">
        <v>2</v>
      </c>
      <c r="CG13" s="169" t="s">
        <v>257</v>
      </c>
      <c r="CH13" s="133">
        <v>0</v>
      </c>
      <c r="CI13" s="197">
        <v>0</v>
      </c>
      <c r="CJ13" s="133">
        <v>0</v>
      </c>
      <c r="CK13" s="169" t="s">
        <v>1729</v>
      </c>
      <c r="CL13" s="133">
        <v>0</v>
      </c>
      <c r="CM13" s="197">
        <v>0</v>
      </c>
      <c r="CN13" s="133">
        <v>0</v>
      </c>
      <c r="CO13" s="169" t="s">
        <v>1729</v>
      </c>
      <c r="CP13" s="133">
        <v>55539</v>
      </c>
      <c r="CQ13" s="197">
        <v>5.0381594337522984E-3</v>
      </c>
      <c r="CR13" s="133">
        <v>2</v>
      </c>
      <c r="CS13" s="169" t="s">
        <v>1203</v>
      </c>
      <c r="CT13" s="133">
        <v>0</v>
      </c>
      <c r="CU13" s="197">
        <v>0</v>
      </c>
      <c r="CV13" s="133">
        <v>0</v>
      </c>
      <c r="CW13" s="169" t="s">
        <v>1729</v>
      </c>
      <c r="CX13" s="133">
        <v>30294</v>
      </c>
      <c r="CY13" s="197">
        <v>2.6157088577747345E-3</v>
      </c>
      <c r="CZ13" s="133">
        <v>1</v>
      </c>
      <c r="DA13" s="169" t="s">
        <v>1203</v>
      </c>
      <c r="DB13" s="133">
        <v>35343</v>
      </c>
      <c r="DC13" s="197">
        <v>3.061843803152442E-3</v>
      </c>
      <c r="DD13" s="133">
        <v>1</v>
      </c>
      <c r="DE13" s="169" t="s">
        <v>1203</v>
      </c>
      <c r="DF13" s="132" t="s">
        <v>1538</v>
      </c>
      <c r="DG13" s="132" t="s">
        <v>1539</v>
      </c>
      <c r="DH13" s="196">
        <v>5049</v>
      </c>
      <c r="DI13" s="196">
        <v>3787</v>
      </c>
    </row>
    <row r="14" spans="1:113" ht="15.75" customHeight="1">
      <c r="A14" s="132" t="s">
        <v>1441</v>
      </c>
      <c r="B14" s="133">
        <v>653775</v>
      </c>
      <c r="C14" s="205">
        <v>2.1832089405506849E-3</v>
      </c>
      <c r="D14" s="133">
        <v>19</v>
      </c>
      <c r="E14" s="169" t="s">
        <v>257</v>
      </c>
      <c r="F14" s="133">
        <v>39795</v>
      </c>
      <c r="G14" s="197">
        <v>5.2563915960490704E-3</v>
      </c>
      <c r="H14" s="133">
        <v>1</v>
      </c>
      <c r="I14" s="169" t="s">
        <v>1203</v>
      </c>
      <c r="J14" s="133">
        <v>0</v>
      </c>
      <c r="K14" s="197">
        <v>0</v>
      </c>
      <c r="L14" s="133">
        <v>0</v>
      </c>
      <c r="M14" s="169" t="s">
        <v>1729</v>
      </c>
      <c r="N14" s="133">
        <v>51165</v>
      </c>
      <c r="O14" s="197">
        <v>4.197471309453249E-3</v>
      </c>
      <c r="P14" s="133">
        <v>1</v>
      </c>
      <c r="Q14" s="169" t="s">
        <v>1203</v>
      </c>
      <c r="R14" s="133">
        <v>51165</v>
      </c>
      <c r="S14" s="197">
        <v>4.5256870798766613E-3</v>
      </c>
      <c r="T14" s="133">
        <v>1</v>
      </c>
      <c r="U14" s="169" t="s">
        <v>1203</v>
      </c>
      <c r="V14" s="133">
        <v>0</v>
      </c>
      <c r="W14" s="197">
        <v>0</v>
      </c>
      <c r="X14" s="133">
        <v>0</v>
      </c>
      <c r="Y14" s="169" t="s">
        <v>1729</v>
      </c>
      <c r="Z14" s="133">
        <v>0</v>
      </c>
      <c r="AA14" s="197">
        <v>0</v>
      </c>
      <c r="AB14" s="133">
        <v>0</v>
      </c>
      <c r="AC14" s="169" t="s">
        <v>1729</v>
      </c>
      <c r="AD14" s="133">
        <v>0</v>
      </c>
      <c r="AE14" s="197">
        <v>0</v>
      </c>
      <c r="AF14" s="133">
        <v>0</v>
      </c>
      <c r="AG14" s="169" t="s">
        <v>1729</v>
      </c>
      <c r="AH14" s="133">
        <v>28425</v>
      </c>
      <c r="AI14" s="197">
        <v>2.2853354457765818E-3</v>
      </c>
      <c r="AJ14" s="133">
        <v>1</v>
      </c>
      <c r="AK14" s="169" t="s">
        <v>1203</v>
      </c>
      <c r="AL14" s="133">
        <v>0</v>
      </c>
      <c r="AM14" s="197">
        <v>0</v>
      </c>
      <c r="AN14" s="133">
        <v>0</v>
      </c>
      <c r="AO14" s="169" t="s">
        <v>1729</v>
      </c>
      <c r="AP14" s="133">
        <v>22740</v>
      </c>
      <c r="AQ14" s="197">
        <v>1.836828887462616E-3</v>
      </c>
      <c r="AR14" s="133">
        <v>1</v>
      </c>
      <c r="AS14" s="169" t="s">
        <v>1204</v>
      </c>
      <c r="AT14" s="133">
        <v>34110</v>
      </c>
      <c r="AU14" s="197">
        <v>2.8771809302270412E-3</v>
      </c>
      <c r="AV14" s="133">
        <v>1</v>
      </c>
      <c r="AW14" s="169" t="s">
        <v>1203</v>
      </c>
      <c r="AX14" s="133">
        <v>56850</v>
      </c>
      <c r="AY14" s="197">
        <v>5.0389277748763561E-3</v>
      </c>
      <c r="AZ14" s="133">
        <v>1</v>
      </c>
      <c r="BA14" s="169" t="s">
        <v>257</v>
      </c>
      <c r="BB14" s="133">
        <v>56850</v>
      </c>
      <c r="BC14" s="197">
        <v>4.501888994127512E-3</v>
      </c>
      <c r="BD14" s="133">
        <v>2</v>
      </c>
      <c r="BE14" s="169" t="s">
        <v>1203</v>
      </c>
      <c r="BF14" s="133">
        <v>45480</v>
      </c>
      <c r="BG14" s="197">
        <v>3.6717616021633148E-3</v>
      </c>
      <c r="BH14" s="133">
        <v>1</v>
      </c>
      <c r="BI14" s="169" t="s">
        <v>1203</v>
      </c>
      <c r="BJ14" s="133">
        <v>0</v>
      </c>
      <c r="BK14" s="197">
        <v>0</v>
      </c>
      <c r="BL14" s="133">
        <v>0</v>
      </c>
      <c r="BM14" s="169" t="s">
        <v>1729</v>
      </c>
      <c r="BN14" s="133">
        <v>0</v>
      </c>
      <c r="BO14" s="197">
        <v>0</v>
      </c>
      <c r="BP14" s="133">
        <v>0</v>
      </c>
      <c r="BQ14" s="169" t="s">
        <v>1729</v>
      </c>
      <c r="BR14" s="133">
        <v>51165</v>
      </c>
      <c r="BS14" s="197">
        <v>4.4461977668106556E-3</v>
      </c>
      <c r="BT14" s="133">
        <v>1</v>
      </c>
      <c r="BU14" s="169" t="s">
        <v>1203</v>
      </c>
      <c r="BV14" s="133">
        <v>0</v>
      </c>
      <c r="BW14" s="197">
        <v>0</v>
      </c>
      <c r="BX14" s="133">
        <v>0</v>
      </c>
      <c r="BY14" s="169" t="s">
        <v>1729</v>
      </c>
      <c r="BZ14" s="133">
        <v>39795</v>
      </c>
      <c r="CA14" s="197">
        <v>3.5040692891925573E-3</v>
      </c>
      <c r="CB14" s="133">
        <v>2</v>
      </c>
      <c r="CC14" s="169" t="s">
        <v>1203</v>
      </c>
      <c r="CD14" s="133">
        <v>39795</v>
      </c>
      <c r="CE14" s="197">
        <v>3.4203906543552876E-3</v>
      </c>
      <c r="CF14" s="133">
        <v>1</v>
      </c>
      <c r="CG14" s="169" t="s">
        <v>1203</v>
      </c>
      <c r="CH14" s="133">
        <v>0</v>
      </c>
      <c r="CI14" s="197">
        <v>0</v>
      </c>
      <c r="CJ14" s="133">
        <v>0</v>
      </c>
      <c r="CK14" s="169" t="s">
        <v>1729</v>
      </c>
      <c r="CL14" s="133">
        <v>56850</v>
      </c>
      <c r="CM14" s="197">
        <v>4.9575874581933022E-3</v>
      </c>
      <c r="CN14" s="133">
        <v>1</v>
      </c>
      <c r="CO14" s="169" t="s">
        <v>257</v>
      </c>
      <c r="CP14" s="133">
        <v>22740</v>
      </c>
      <c r="CQ14" s="197">
        <v>2.0628341007977724E-3</v>
      </c>
      <c r="CR14" s="133">
        <v>1</v>
      </c>
      <c r="CS14" s="169" t="s">
        <v>1204</v>
      </c>
      <c r="CT14" s="133">
        <v>0</v>
      </c>
      <c r="CU14" s="197">
        <v>0</v>
      </c>
      <c r="CV14" s="133">
        <v>0</v>
      </c>
      <c r="CW14" s="169" t="s">
        <v>1729</v>
      </c>
      <c r="CX14" s="133">
        <v>22740</v>
      </c>
      <c r="CY14" s="197">
        <v>1.9634654745459557E-3</v>
      </c>
      <c r="CZ14" s="133">
        <v>1</v>
      </c>
      <c r="DA14" s="169" t="s">
        <v>1204</v>
      </c>
      <c r="DB14" s="133">
        <v>34110</v>
      </c>
      <c r="DC14" s="197">
        <v>2.955026226118207E-3</v>
      </c>
      <c r="DD14" s="133">
        <v>2</v>
      </c>
      <c r="DE14" s="169" t="s">
        <v>1203</v>
      </c>
      <c r="DF14" s="132" t="s">
        <v>1441</v>
      </c>
      <c r="DG14" s="132" t="s">
        <v>1442</v>
      </c>
      <c r="DH14" s="196">
        <v>5685</v>
      </c>
      <c r="DI14" s="196">
        <v>4264</v>
      </c>
    </row>
    <row r="15" spans="1:113" ht="15.75" customHeight="1">
      <c r="A15" s="132" t="s">
        <v>1518</v>
      </c>
      <c r="B15" s="133">
        <v>606060</v>
      </c>
      <c r="C15" s="205">
        <v>2.023870125412941E-3</v>
      </c>
      <c r="D15" s="133">
        <v>16</v>
      </c>
      <c r="E15" s="169" t="s">
        <v>257</v>
      </c>
      <c r="F15" s="133">
        <v>0</v>
      </c>
      <c r="G15" s="197">
        <v>0</v>
      </c>
      <c r="H15" s="133">
        <v>0</v>
      </c>
      <c r="I15" s="169" t="s">
        <v>1729</v>
      </c>
      <c r="J15" s="133">
        <v>0</v>
      </c>
      <c r="K15" s="197">
        <v>0</v>
      </c>
      <c r="L15" s="133">
        <v>0</v>
      </c>
      <c r="M15" s="169" t="s">
        <v>1729</v>
      </c>
      <c r="N15" s="133">
        <v>0</v>
      </c>
      <c r="O15" s="197">
        <v>0</v>
      </c>
      <c r="P15" s="133">
        <v>0</v>
      </c>
      <c r="Q15" s="169" t="s">
        <v>1729</v>
      </c>
      <c r="R15" s="133">
        <v>43680</v>
      </c>
      <c r="S15" s="197">
        <v>3.8636177778244019E-3</v>
      </c>
      <c r="T15" s="133">
        <v>1</v>
      </c>
      <c r="U15" s="169" t="s">
        <v>1203</v>
      </c>
      <c r="V15" s="133">
        <v>16380</v>
      </c>
      <c r="W15" s="197">
        <v>1.4134757220745087E-3</v>
      </c>
      <c r="X15" s="133">
        <v>1</v>
      </c>
      <c r="Y15" s="169" t="s">
        <v>1204</v>
      </c>
      <c r="Z15" s="133">
        <v>0</v>
      </c>
      <c r="AA15" s="197">
        <v>0</v>
      </c>
      <c r="AB15" s="133">
        <v>0</v>
      </c>
      <c r="AC15" s="169" t="s">
        <v>1729</v>
      </c>
      <c r="AD15" s="133">
        <v>54600</v>
      </c>
      <c r="AE15" s="197">
        <v>4.4288542121648788E-3</v>
      </c>
      <c r="AF15" s="133">
        <v>2</v>
      </c>
      <c r="AG15" s="169" t="s">
        <v>1203</v>
      </c>
      <c r="AH15" s="133">
        <v>43680</v>
      </c>
      <c r="AI15" s="197">
        <v>3.5118188243359327E-3</v>
      </c>
      <c r="AJ15" s="133">
        <v>1</v>
      </c>
      <c r="AK15" s="169" t="s">
        <v>1203</v>
      </c>
      <c r="AL15" s="133">
        <v>32760</v>
      </c>
      <c r="AM15" s="197">
        <v>2.963351784273982E-3</v>
      </c>
      <c r="AN15" s="133">
        <v>1</v>
      </c>
      <c r="AO15" s="169" t="s">
        <v>1203</v>
      </c>
      <c r="AP15" s="133">
        <v>0</v>
      </c>
      <c r="AQ15" s="197">
        <v>0</v>
      </c>
      <c r="AR15" s="133">
        <v>0</v>
      </c>
      <c r="AS15" s="169" t="s">
        <v>1729</v>
      </c>
      <c r="AT15" s="133">
        <v>0</v>
      </c>
      <c r="AU15" s="197">
        <v>0</v>
      </c>
      <c r="AV15" s="133">
        <v>0</v>
      </c>
      <c r="AW15" s="169" t="s">
        <v>1729</v>
      </c>
      <c r="AX15" s="133">
        <v>0</v>
      </c>
      <c r="AY15" s="197">
        <v>0</v>
      </c>
      <c r="AZ15" s="133">
        <v>0</v>
      </c>
      <c r="BA15" s="169" t="s">
        <v>1729</v>
      </c>
      <c r="BB15" s="133">
        <v>43680</v>
      </c>
      <c r="BC15" s="197">
        <v>3.4589713905006647E-3</v>
      </c>
      <c r="BD15" s="133">
        <v>1</v>
      </c>
      <c r="BE15" s="169" t="s">
        <v>1203</v>
      </c>
      <c r="BF15" s="133">
        <v>43680</v>
      </c>
      <c r="BG15" s="197">
        <v>3.5264412872493267E-3</v>
      </c>
      <c r="BH15" s="133">
        <v>1</v>
      </c>
      <c r="BI15" s="169" t="s">
        <v>1203</v>
      </c>
      <c r="BJ15" s="133">
        <v>0</v>
      </c>
      <c r="BK15" s="197">
        <v>0</v>
      </c>
      <c r="BL15" s="133">
        <v>0</v>
      </c>
      <c r="BM15" s="169" t="s">
        <v>1729</v>
      </c>
      <c r="BN15" s="133">
        <v>38220</v>
      </c>
      <c r="BO15" s="197">
        <v>3.0933180823922157E-3</v>
      </c>
      <c r="BP15" s="133">
        <v>1</v>
      </c>
      <c r="BQ15" s="169" t="s">
        <v>1203</v>
      </c>
      <c r="BR15" s="133">
        <v>43680</v>
      </c>
      <c r="BS15" s="197">
        <v>3.7957574240863323E-3</v>
      </c>
      <c r="BT15" s="133">
        <v>1</v>
      </c>
      <c r="BU15" s="169" t="s">
        <v>1203</v>
      </c>
      <c r="BV15" s="133">
        <v>0</v>
      </c>
      <c r="BW15" s="197">
        <v>0</v>
      </c>
      <c r="BX15" s="133">
        <v>0</v>
      </c>
      <c r="BY15" s="169" t="s">
        <v>1729</v>
      </c>
      <c r="BZ15" s="133">
        <v>43680</v>
      </c>
      <c r="CA15" s="197">
        <v>3.846155246719718E-3</v>
      </c>
      <c r="CB15" s="133">
        <v>1</v>
      </c>
      <c r="CC15" s="169" t="s">
        <v>1203</v>
      </c>
      <c r="CD15" s="133">
        <v>38220</v>
      </c>
      <c r="CE15" s="197">
        <v>3.2850189600139856E-3</v>
      </c>
      <c r="CF15" s="133">
        <v>1</v>
      </c>
      <c r="CG15" s="169" t="s">
        <v>1203</v>
      </c>
      <c r="CH15" s="133">
        <v>27300</v>
      </c>
      <c r="CI15" s="197">
        <v>2.4024362210184336E-3</v>
      </c>
      <c r="CJ15" s="133">
        <v>1</v>
      </c>
      <c r="CK15" s="169" t="s">
        <v>1203</v>
      </c>
      <c r="CL15" s="133">
        <v>0</v>
      </c>
      <c r="CM15" s="197">
        <v>0</v>
      </c>
      <c r="CN15" s="133">
        <v>0</v>
      </c>
      <c r="CO15" s="169" t="s">
        <v>1729</v>
      </c>
      <c r="CP15" s="133">
        <v>54600</v>
      </c>
      <c r="CQ15" s="197">
        <v>4.9529788084328175E-3</v>
      </c>
      <c r="CR15" s="133">
        <v>1</v>
      </c>
      <c r="CS15" s="169" t="s">
        <v>1203</v>
      </c>
      <c r="CT15" s="133">
        <v>54600</v>
      </c>
      <c r="CU15" s="197">
        <v>4.644353874027729E-3</v>
      </c>
      <c r="CV15" s="133">
        <v>1</v>
      </c>
      <c r="CW15" s="169" t="s">
        <v>1203</v>
      </c>
      <c r="CX15" s="133">
        <v>27300</v>
      </c>
      <c r="CY15" s="197">
        <v>2.3571946658194065E-3</v>
      </c>
      <c r="CZ15" s="133">
        <v>1</v>
      </c>
      <c r="DA15" s="169" t="s">
        <v>1203</v>
      </c>
      <c r="DB15" s="133">
        <v>0</v>
      </c>
      <c r="DC15" s="197">
        <v>0</v>
      </c>
      <c r="DD15" s="133">
        <v>0</v>
      </c>
      <c r="DE15" s="169" t="s">
        <v>1729</v>
      </c>
      <c r="DF15" s="132" t="s">
        <v>1518</v>
      </c>
      <c r="DG15" s="132" t="s">
        <v>1519</v>
      </c>
      <c r="DH15" s="196">
        <v>5460</v>
      </c>
      <c r="DI15" s="196">
        <v>4095</v>
      </c>
    </row>
    <row r="16" spans="1:113" ht="15.75" customHeight="1">
      <c r="A16" s="132" t="s">
        <v>1455</v>
      </c>
      <c r="B16" s="133">
        <v>585465</v>
      </c>
      <c r="C16" s="205">
        <v>1.955095212906599E-3</v>
      </c>
      <c r="D16" s="133">
        <v>16</v>
      </c>
      <c r="E16" s="169" t="s">
        <v>257</v>
      </c>
      <c r="F16" s="133">
        <v>0</v>
      </c>
      <c r="G16" s="197">
        <v>0</v>
      </c>
      <c r="H16" s="133">
        <v>0</v>
      </c>
      <c r="I16" s="169" t="s">
        <v>1729</v>
      </c>
      <c r="J16" s="133">
        <v>0</v>
      </c>
      <c r="K16" s="197">
        <v>0</v>
      </c>
      <c r="L16" s="133">
        <v>0</v>
      </c>
      <c r="M16" s="169" t="s">
        <v>1729</v>
      </c>
      <c r="N16" s="133">
        <v>0</v>
      </c>
      <c r="O16" s="197">
        <v>0</v>
      </c>
      <c r="P16" s="133">
        <v>0</v>
      </c>
      <c r="Q16" s="169" t="s">
        <v>1729</v>
      </c>
      <c r="R16" s="133">
        <v>25455</v>
      </c>
      <c r="S16" s="197">
        <v>2.2515656892210245E-3</v>
      </c>
      <c r="T16" s="133">
        <v>1</v>
      </c>
      <c r="U16" s="169" t="s">
        <v>1203</v>
      </c>
      <c r="V16" s="133">
        <v>35637</v>
      </c>
      <c r="W16" s="197">
        <v>3.075215732678771E-3</v>
      </c>
      <c r="X16" s="133">
        <v>2</v>
      </c>
      <c r="Y16" s="169" t="s">
        <v>1203</v>
      </c>
      <c r="Z16" s="133">
        <v>106911</v>
      </c>
      <c r="AA16" s="197">
        <v>9.2343948781490326E-3</v>
      </c>
      <c r="AB16" s="133">
        <v>2</v>
      </c>
      <c r="AC16" s="169" t="s">
        <v>257</v>
      </c>
      <c r="AD16" s="133">
        <v>0</v>
      </c>
      <c r="AE16" s="197">
        <v>0</v>
      </c>
      <c r="AF16" s="133">
        <v>0</v>
      </c>
      <c r="AG16" s="169" t="s">
        <v>1729</v>
      </c>
      <c r="AH16" s="133">
        <v>0</v>
      </c>
      <c r="AI16" s="197">
        <v>0</v>
      </c>
      <c r="AJ16" s="133">
        <v>0</v>
      </c>
      <c r="AK16" s="169" t="s">
        <v>1729</v>
      </c>
      <c r="AL16" s="133">
        <v>0</v>
      </c>
      <c r="AM16" s="197">
        <v>0</v>
      </c>
      <c r="AN16" s="133">
        <v>0</v>
      </c>
      <c r="AO16" s="169" t="s">
        <v>1729</v>
      </c>
      <c r="AP16" s="133">
        <v>56001</v>
      </c>
      <c r="AQ16" s="197">
        <v>4.5234938152134418E-3</v>
      </c>
      <c r="AR16" s="133">
        <v>1</v>
      </c>
      <c r="AS16" s="169" t="s">
        <v>1203</v>
      </c>
      <c r="AT16" s="133">
        <v>56001</v>
      </c>
      <c r="AU16" s="197">
        <v>4.7236881218850613E-3</v>
      </c>
      <c r="AV16" s="133">
        <v>1</v>
      </c>
      <c r="AW16" s="169" t="s">
        <v>1203</v>
      </c>
      <c r="AX16" s="133">
        <v>25455</v>
      </c>
      <c r="AY16" s="197">
        <v>2.2562164813280106E-3</v>
      </c>
      <c r="AZ16" s="133">
        <v>1</v>
      </c>
      <c r="BA16" s="169" t="s">
        <v>1203</v>
      </c>
      <c r="BB16" s="133">
        <v>56001</v>
      </c>
      <c r="BC16" s="197">
        <v>4.4346577487885952E-3</v>
      </c>
      <c r="BD16" s="133">
        <v>2</v>
      </c>
      <c r="BE16" s="169" t="s">
        <v>1203</v>
      </c>
      <c r="BF16" s="133">
        <v>86547</v>
      </c>
      <c r="BG16" s="197">
        <v>6.9872462190687656E-3</v>
      </c>
      <c r="BH16" s="133">
        <v>2</v>
      </c>
      <c r="BI16" s="169" t="s">
        <v>257</v>
      </c>
      <c r="BJ16" s="133">
        <v>0</v>
      </c>
      <c r="BK16" s="197">
        <v>0</v>
      </c>
      <c r="BL16" s="133">
        <v>0</v>
      </c>
      <c r="BM16" s="169" t="s">
        <v>1729</v>
      </c>
      <c r="BN16" s="133">
        <v>0</v>
      </c>
      <c r="BO16" s="197">
        <v>0</v>
      </c>
      <c r="BP16" s="133">
        <v>0</v>
      </c>
      <c r="BQ16" s="169" t="s">
        <v>1729</v>
      </c>
      <c r="BR16" s="133">
        <v>0</v>
      </c>
      <c r="BS16" s="197">
        <v>0</v>
      </c>
      <c r="BT16" s="133">
        <v>0</v>
      </c>
      <c r="BU16" s="169" t="s">
        <v>1729</v>
      </c>
      <c r="BV16" s="133">
        <v>0</v>
      </c>
      <c r="BW16" s="197">
        <v>0</v>
      </c>
      <c r="BX16" s="133">
        <v>0</v>
      </c>
      <c r="BY16" s="169" t="s">
        <v>1729</v>
      </c>
      <c r="BZ16" s="133">
        <v>15273</v>
      </c>
      <c r="CA16" s="197">
        <v>1.3448335230350494E-3</v>
      </c>
      <c r="CB16" s="133">
        <v>1</v>
      </c>
      <c r="CC16" s="169" t="s">
        <v>1204</v>
      </c>
      <c r="CD16" s="133">
        <v>0</v>
      </c>
      <c r="CE16" s="197">
        <v>0</v>
      </c>
      <c r="CF16" s="133">
        <v>0</v>
      </c>
      <c r="CG16" s="169" t="s">
        <v>1729</v>
      </c>
      <c r="CH16" s="133">
        <v>35637</v>
      </c>
      <c r="CI16" s="197">
        <v>3.1361032743006945E-3</v>
      </c>
      <c r="CJ16" s="133">
        <v>1</v>
      </c>
      <c r="CK16" s="169" t="s">
        <v>1203</v>
      </c>
      <c r="CL16" s="133">
        <v>0</v>
      </c>
      <c r="CM16" s="197">
        <v>0</v>
      </c>
      <c r="CN16" s="133">
        <v>0</v>
      </c>
      <c r="CO16" s="169" t="s">
        <v>1729</v>
      </c>
      <c r="CP16" s="133">
        <v>50910</v>
      </c>
      <c r="CQ16" s="197">
        <v>4.6182447113096714E-3</v>
      </c>
      <c r="CR16" s="133">
        <v>1</v>
      </c>
      <c r="CS16" s="169" t="s">
        <v>1203</v>
      </c>
      <c r="CT16" s="133">
        <v>35637</v>
      </c>
      <c r="CU16" s="197">
        <v>3.0313341412693262E-3</v>
      </c>
      <c r="CV16" s="133">
        <v>1</v>
      </c>
      <c r="CW16" s="169" t="s">
        <v>1203</v>
      </c>
      <c r="CX16" s="133">
        <v>0</v>
      </c>
      <c r="CY16" s="197">
        <v>0</v>
      </c>
      <c r="CZ16" s="133">
        <v>0</v>
      </c>
      <c r="DA16" s="169" t="s">
        <v>1729</v>
      </c>
      <c r="DB16" s="133">
        <v>0</v>
      </c>
      <c r="DC16" s="197">
        <v>0</v>
      </c>
      <c r="DD16" s="133">
        <v>0</v>
      </c>
      <c r="DE16" s="169" t="s">
        <v>1729</v>
      </c>
      <c r="DF16" s="132" t="s">
        <v>1455</v>
      </c>
      <c r="DG16" s="132" t="s">
        <v>1456</v>
      </c>
      <c r="DH16" s="196">
        <v>5091</v>
      </c>
      <c r="DI16" s="196">
        <v>3818</v>
      </c>
    </row>
    <row r="17" spans="1:113" ht="15.75" customHeight="1">
      <c r="A17" s="132" t="s">
        <v>1527</v>
      </c>
      <c r="B17" s="133">
        <v>571376</v>
      </c>
      <c r="C17" s="205">
        <v>1.9080466590821743E-3</v>
      </c>
      <c r="D17" s="133">
        <v>21</v>
      </c>
      <c r="E17" s="169" t="s">
        <v>257</v>
      </c>
      <c r="F17" s="133">
        <v>0</v>
      </c>
      <c r="G17" s="197">
        <v>0</v>
      </c>
      <c r="H17" s="133">
        <v>0</v>
      </c>
      <c r="I17" s="169" t="s">
        <v>1729</v>
      </c>
      <c r="J17" s="133">
        <v>0</v>
      </c>
      <c r="K17" s="197">
        <v>0</v>
      </c>
      <c r="L17" s="133">
        <v>0</v>
      </c>
      <c r="M17" s="169" t="s">
        <v>1729</v>
      </c>
      <c r="N17" s="133">
        <v>68224</v>
      </c>
      <c r="O17" s="197">
        <v>5.5969562381505966E-3</v>
      </c>
      <c r="P17" s="133">
        <v>2</v>
      </c>
      <c r="Q17" s="169" t="s">
        <v>257</v>
      </c>
      <c r="R17" s="133">
        <v>34112</v>
      </c>
      <c r="S17" s="197">
        <v>3.0173014383763075E-3</v>
      </c>
      <c r="T17" s="133">
        <v>1</v>
      </c>
      <c r="U17" s="169" t="s">
        <v>1203</v>
      </c>
      <c r="V17" s="133">
        <v>21320</v>
      </c>
      <c r="W17" s="197">
        <v>1.8397620879113674E-3</v>
      </c>
      <c r="X17" s="133">
        <v>1</v>
      </c>
      <c r="Y17" s="169" t="s">
        <v>1204</v>
      </c>
      <c r="Z17" s="133">
        <v>4264</v>
      </c>
      <c r="AA17" s="197">
        <v>3.6830129101872444E-4</v>
      </c>
      <c r="AB17" s="133">
        <v>1</v>
      </c>
      <c r="AC17" s="169" t="s">
        <v>1204</v>
      </c>
      <c r="AD17" s="133">
        <v>12792</v>
      </c>
      <c r="AE17" s="197">
        <v>1.0376173304393888E-3</v>
      </c>
      <c r="AF17" s="133">
        <v>1</v>
      </c>
      <c r="AG17" s="169" t="s">
        <v>1204</v>
      </c>
      <c r="AH17" s="133">
        <v>38376</v>
      </c>
      <c r="AI17" s="197">
        <v>3.0853836797177792E-3</v>
      </c>
      <c r="AJ17" s="133">
        <v>2</v>
      </c>
      <c r="AK17" s="169" t="s">
        <v>1203</v>
      </c>
      <c r="AL17" s="133">
        <v>89544</v>
      </c>
      <c r="AM17" s="197">
        <v>8.0998288467526436E-3</v>
      </c>
      <c r="AN17" s="133">
        <v>3</v>
      </c>
      <c r="AO17" s="169" t="s">
        <v>257</v>
      </c>
      <c r="AP17" s="133">
        <v>25584</v>
      </c>
      <c r="AQ17" s="197">
        <v>2.066553570330143E-3</v>
      </c>
      <c r="AR17" s="133">
        <v>1</v>
      </c>
      <c r="AS17" s="169" t="s">
        <v>1203</v>
      </c>
      <c r="AT17" s="133">
        <v>0</v>
      </c>
      <c r="AU17" s="197">
        <v>0</v>
      </c>
      <c r="AV17" s="133">
        <v>0</v>
      </c>
      <c r="AW17" s="169" t="s">
        <v>1729</v>
      </c>
      <c r="AX17" s="133">
        <v>34112</v>
      </c>
      <c r="AY17" s="197">
        <v>3.0235338490456343E-3</v>
      </c>
      <c r="AZ17" s="133">
        <v>1</v>
      </c>
      <c r="BA17" s="169" t="s">
        <v>1203</v>
      </c>
      <c r="BB17" s="133">
        <v>38376</v>
      </c>
      <c r="BC17" s="197">
        <v>3.0389532912522554E-3</v>
      </c>
      <c r="BD17" s="133">
        <v>1</v>
      </c>
      <c r="BE17" s="169" t="s">
        <v>1203</v>
      </c>
      <c r="BF17" s="133">
        <v>0</v>
      </c>
      <c r="BG17" s="197">
        <v>0</v>
      </c>
      <c r="BH17" s="133">
        <v>0</v>
      </c>
      <c r="BI17" s="169" t="s">
        <v>1729</v>
      </c>
      <c r="BJ17" s="133">
        <v>0</v>
      </c>
      <c r="BK17" s="197">
        <v>0</v>
      </c>
      <c r="BL17" s="133">
        <v>0</v>
      </c>
      <c r="BM17" s="169" t="s">
        <v>1729</v>
      </c>
      <c r="BN17" s="133">
        <v>115128</v>
      </c>
      <c r="BO17" s="197">
        <v>9.3178320676088333E-3</v>
      </c>
      <c r="BP17" s="133">
        <v>3</v>
      </c>
      <c r="BQ17" s="169" t="s">
        <v>257</v>
      </c>
      <c r="BR17" s="133">
        <v>25584</v>
      </c>
      <c r="BS17" s="197">
        <v>2.223229268565774E-3</v>
      </c>
      <c r="BT17" s="133">
        <v>1</v>
      </c>
      <c r="BU17" s="169" t="s">
        <v>1203</v>
      </c>
      <c r="BV17" s="133">
        <v>4264</v>
      </c>
      <c r="BW17" s="197">
        <v>3.8421194767579436E-4</v>
      </c>
      <c r="BX17" s="133">
        <v>1</v>
      </c>
      <c r="BY17" s="169" t="s">
        <v>1204</v>
      </c>
      <c r="BZ17" s="133">
        <v>0</v>
      </c>
      <c r="CA17" s="197">
        <v>0</v>
      </c>
      <c r="CB17" s="133">
        <v>0</v>
      </c>
      <c r="CC17" s="169" t="s">
        <v>1729</v>
      </c>
      <c r="CD17" s="133">
        <v>0</v>
      </c>
      <c r="CE17" s="197">
        <v>0</v>
      </c>
      <c r="CF17" s="133">
        <v>0</v>
      </c>
      <c r="CG17" s="169" t="s">
        <v>1729</v>
      </c>
      <c r="CH17" s="133">
        <v>0</v>
      </c>
      <c r="CI17" s="197">
        <v>0</v>
      </c>
      <c r="CJ17" s="133">
        <v>0</v>
      </c>
      <c r="CK17" s="169" t="s">
        <v>1729</v>
      </c>
      <c r="CL17" s="133">
        <v>0</v>
      </c>
      <c r="CM17" s="197">
        <v>0</v>
      </c>
      <c r="CN17" s="133">
        <v>0</v>
      </c>
      <c r="CO17" s="169" t="s">
        <v>1729</v>
      </c>
      <c r="CP17" s="133">
        <v>0</v>
      </c>
      <c r="CQ17" s="197">
        <v>0</v>
      </c>
      <c r="CR17" s="133">
        <v>0</v>
      </c>
      <c r="CS17" s="169" t="s">
        <v>1729</v>
      </c>
      <c r="CT17" s="133">
        <v>59696</v>
      </c>
      <c r="CU17" s="197">
        <v>5.0778267905116081E-3</v>
      </c>
      <c r="CV17" s="133">
        <v>2</v>
      </c>
      <c r="CW17" s="169" t="s">
        <v>1203</v>
      </c>
      <c r="CX17" s="133">
        <v>0</v>
      </c>
      <c r="CY17" s="197">
        <v>0</v>
      </c>
      <c r="CZ17" s="133">
        <v>0</v>
      </c>
      <c r="DA17" s="169" t="s">
        <v>1729</v>
      </c>
      <c r="DB17" s="133">
        <v>0</v>
      </c>
      <c r="DC17" s="197">
        <v>0</v>
      </c>
      <c r="DD17" s="133">
        <v>0</v>
      </c>
      <c r="DE17" s="169" t="s">
        <v>1729</v>
      </c>
      <c r="DF17" s="132" t="s">
        <v>1527</v>
      </c>
      <c r="DG17" s="132" t="s">
        <v>1528</v>
      </c>
      <c r="DH17" s="196">
        <v>4264</v>
      </c>
      <c r="DI17" s="196">
        <v>3198</v>
      </c>
    </row>
    <row r="18" spans="1:113" ht="15.75" customHeight="1">
      <c r="A18" s="132" t="s">
        <v>1422</v>
      </c>
      <c r="B18" s="133">
        <v>555030</v>
      </c>
      <c r="C18" s="205">
        <v>1.8534610280767083E-3</v>
      </c>
      <c r="D18" s="133">
        <v>17</v>
      </c>
      <c r="E18" s="169" t="s">
        <v>257</v>
      </c>
      <c r="F18" s="133">
        <v>0</v>
      </c>
      <c r="G18" s="197">
        <v>0</v>
      </c>
      <c r="H18" s="133">
        <v>0</v>
      </c>
      <c r="I18" s="169" t="s">
        <v>1729</v>
      </c>
      <c r="J18" s="133">
        <v>79290</v>
      </c>
      <c r="K18" s="197">
        <v>7.0882807485759258E-3</v>
      </c>
      <c r="L18" s="133">
        <v>2</v>
      </c>
      <c r="M18" s="169" t="s">
        <v>257</v>
      </c>
      <c r="N18" s="133">
        <v>0</v>
      </c>
      <c r="O18" s="197">
        <v>0</v>
      </c>
      <c r="P18" s="133">
        <v>0</v>
      </c>
      <c r="Q18" s="169" t="s">
        <v>1729</v>
      </c>
      <c r="R18" s="133">
        <v>31716</v>
      </c>
      <c r="S18" s="197">
        <v>2.8053687419742346E-3</v>
      </c>
      <c r="T18" s="133">
        <v>1</v>
      </c>
      <c r="U18" s="169" t="s">
        <v>1203</v>
      </c>
      <c r="V18" s="133">
        <v>0</v>
      </c>
      <c r="W18" s="197">
        <v>0</v>
      </c>
      <c r="X18" s="133">
        <v>0</v>
      </c>
      <c r="Y18" s="169" t="s">
        <v>1729</v>
      </c>
      <c r="Z18" s="133">
        <v>0</v>
      </c>
      <c r="AA18" s="197">
        <v>0</v>
      </c>
      <c r="AB18" s="133">
        <v>0</v>
      </c>
      <c r="AC18" s="169" t="s">
        <v>1729</v>
      </c>
      <c r="AD18" s="133">
        <v>0</v>
      </c>
      <c r="AE18" s="197">
        <v>0</v>
      </c>
      <c r="AF18" s="133">
        <v>0</v>
      </c>
      <c r="AG18" s="169" t="s">
        <v>1729</v>
      </c>
      <c r="AH18" s="133">
        <v>63432</v>
      </c>
      <c r="AI18" s="197">
        <v>5.0998558290302753E-3</v>
      </c>
      <c r="AJ18" s="133">
        <v>2</v>
      </c>
      <c r="AK18" s="169" t="s">
        <v>1203</v>
      </c>
      <c r="AL18" s="133">
        <v>121578</v>
      </c>
      <c r="AM18" s="197">
        <v>1.0997508652508259E-2</v>
      </c>
      <c r="AN18" s="133">
        <v>3</v>
      </c>
      <c r="AO18" s="169" t="s">
        <v>257</v>
      </c>
      <c r="AP18" s="133">
        <v>0</v>
      </c>
      <c r="AQ18" s="197">
        <v>0</v>
      </c>
      <c r="AR18" s="133">
        <v>0</v>
      </c>
      <c r="AS18" s="169" t="s">
        <v>1729</v>
      </c>
      <c r="AT18" s="133">
        <v>0</v>
      </c>
      <c r="AU18" s="197">
        <v>0</v>
      </c>
      <c r="AV18" s="133">
        <v>0</v>
      </c>
      <c r="AW18" s="169" t="s">
        <v>1729</v>
      </c>
      <c r="AX18" s="133">
        <v>0</v>
      </c>
      <c r="AY18" s="197">
        <v>0</v>
      </c>
      <c r="AZ18" s="133">
        <v>0</v>
      </c>
      <c r="BA18" s="169" t="s">
        <v>1729</v>
      </c>
      <c r="BB18" s="133">
        <v>0</v>
      </c>
      <c r="BC18" s="197">
        <v>0</v>
      </c>
      <c r="BD18" s="133">
        <v>0</v>
      </c>
      <c r="BE18" s="169" t="s">
        <v>1729</v>
      </c>
      <c r="BF18" s="133">
        <v>74004</v>
      </c>
      <c r="BG18" s="197">
        <v>5.9746052138507366E-3</v>
      </c>
      <c r="BH18" s="133">
        <v>2</v>
      </c>
      <c r="BI18" s="169" t="s">
        <v>257</v>
      </c>
      <c r="BJ18" s="133">
        <v>0</v>
      </c>
      <c r="BK18" s="197">
        <v>0</v>
      </c>
      <c r="BL18" s="133">
        <v>0</v>
      </c>
      <c r="BM18" s="169" t="s">
        <v>1729</v>
      </c>
      <c r="BN18" s="133">
        <v>68718</v>
      </c>
      <c r="BO18" s="197">
        <v>5.5616600438952446E-3</v>
      </c>
      <c r="BP18" s="133">
        <v>2</v>
      </c>
      <c r="BQ18" s="169" t="s">
        <v>257</v>
      </c>
      <c r="BR18" s="133">
        <v>5286</v>
      </c>
      <c r="BS18" s="197">
        <v>4.5934919035062194E-4</v>
      </c>
      <c r="BT18" s="133">
        <v>1</v>
      </c>
      <c r="BU18" s="169" t="s">
        <v>1204</v>
      </c>
      <c r="BV18" s="133">
        <v>0</v>
      </c>
      <c r="BW18" s="197">
        <v>0</v>
      </c>
      <c r="BX18" s="133">
        <v>0</v>
      </c>
      <c r="BY18" s="169" t="s">
        <v>1729</v>
      </c>
      <c r="BZ18" s="133">
        <v>26430</v>
      </c>
      <c r="CA18" s="197">
        <v>2.3272410035133362E-3</v>
      </c>
      <c r="CB18" s="133">
        <v>1</v>
      </c>
      <c r="CC18" s="169" t="s">
        <v>1203</v>
      </c>
      <c r="CD18" s="133">
        <v>63432</v>
      </c>
      <c r="CE18" s="197">
        <v>5.451996810734272E-3</v>
      </c>
      <c r="CF18" s="133">
        <v>2</v>
      </c>
      <c r="CG18" s="169" t="s">
        <v>257</v>
      </c>
      <c r="CH18" s="133">
        <v>0</v>
      </c>
      <c r="CI18" s="197">
        <v>0</v>
      </c>
      <c r="CJ18" s="133">
        <v>0</v>
      </c>
      <c r="CK18" s="169" t="s">
        <v>1729</v>
      </c>
      <c r="CL18" s="133">
        <v>0</v>
      </c>
      <c r="CM18" s="197">
        <v>0</v>
      </c>
      <c r="CN18" s="133">
        <v>0</v>
      </c>
      <c r="CO18" s="169" t="s">
        <v>1729</v>
      </c>
      <c r="CP18" s="133">
        <v>0</v>
      </c>
      <c r="CQ18" s="197">
        <v>0</v>
      </c>
      <c r="CR18" s="133">
        <v>0</v>
      </c>
      <c r="CS18" s="169" t="s">
        <v>1729</v>
      </c>
      <c r="CT18" s="133">
        <v>0</v>
      </c>
      <c r="CU18" s="197">
        <v>0</v>
      </c>
      <c r="CV18" s="133">
        <v>0</v>
      </c>
      <c r="CW18" s="169" t="s">
        <v>1729</v>
      </c>
      <c r="CX18" s="133">
        <v>21144</v>
      </c>
      <c r="CY18" s="197">
        <v>1.8256601179018617E-3</v>
      </c>
      <c r="CZ18" s="133">
        <v>1</v>
      </c>
      <c r="DA18" s="169" t="s">
        <v>1204</v>
      </c>
      <c r="DB18" s="133">
        <v>0</v>
      </c>
      <c r="DC18" s="197">
        <v>0</v>
      </c>
      <c r="DD18" s="133">
        <v>0</v>
      </c>
      <c r="DE18" s="169" t="s">
        <v>1729</v>
      </c>
      <c r="DF18" s="132" t="s">
        <v>1422</v>
      </c>
      <c r="DG18" s="132" t="s">
        <v>1423</v>
      </c>
      <c r="DH18" s="196">
        <v>5286</v>
      </c>
      <c r="DI18" s="196">
        <v>3964</v>
      </c>
    </row>
    <row r="19" spans="1:113" ht="15.75" customHeight="1">
      <c r="A19" s="132" t="s">
        <v>1494</v>
      </c>
      <c r="B19" s="133">
        <v>549214</v>
      </c>
      <c r="C19" s="205">
        <v>1.8340391106903553E-3</v>
      </c>
      <c r="D19" s="133">
        <v>15</v>
      </c>
      <c r="E19" s="169" t="s">
        <v>257</v>
      </c>
      <c r="F19" s="133">
        <v>0</v>
      </c>
      <c r="G19" s="197">
        <v>0</v>
      </c>
      <c r="H19" s="133">
        <v>0</v>
      </c>
      <c r="I19" s="169" t="s">
        <v>1729</v>
      </c>
      <c r="J19" s="133">
        <v>5662</v>
      </c>
      <c r="K19" s="197">
        <v>5.0616532098501921E-4</v>
      </c>
      <c r="L19" s="133">
        <v>1</v>
      </c>
      <c r="M19" s="169" t="s">
        <v>1204</v>
      </c>
      <c r="N19" s="133">
        <v>0</v>
      </c>
      <c r="O19" s="197">
        <v>0</v>
      </c>
      <c r="P19" s="133">
        <v>0</v>
      </c>
      <c r="Q19" s="169" t="s">
        <v>1729</v>
      </c>
      <c r="R19" s="133">
        <v>0</v>
      </c>
      <c r="S19" s="197">
        <v>0</v>
      </c>
      <c r="T19" s="133">
        <v>0</v>
      </c>
      <c r="U19" s="169" t="s">
        <v>1729</v>
      </c>
      <c r="V19" s="133">
        <v>0</v>
      </c>
      <c r="W19" s="197">
        <v>0</v>
      </c>
      <c r="X19" s="133">
        <v>0</v>
      </c>
      <c r="Y19" s="169" t="s">
        <v>1729</v>
      </c>
      <c r="Z19" s="133">
        <v>0</v>
      </c>
      <c r="AA19" s="197">
        <v>0</v>
      </c>
      <c r="AB19" s="133">
        <v>0</v>
      </c>
      <c r="AC19" s="169" t="s">
        <v>1729</v>
      </c>
      <c r="AD19" s="133">
        <v>33972</v>
      </c>
      <c r="AE19" s="197">
        <v>2.7556233108043671E-3</v>
      </c>
      <c r="AF19" s="133">
        <v>1</v>
      </c>
      <c r="AG19" s="169" t="s">
        <v>1203</v>
      </c>
      <c r="AH19" s="133">
        <v>0</v>
      </c>
      <c r="AI19" s="197">
        <v>0</v>
      </c>
      <c r="AJ19" s="133">
        <v>0</v>
      </c>
      <c r="AK19" s="169" t="s">
        <v>1729</v>
      </c>
      <c r="AL19" s="133">
        <v>45296</v>
      </c>
      <c r="AM19" s="197">
        <v>4.097313154488802E-3</v>
      </c>
      <c r="AN19" s="133">
        <v>1</v>
      </c>
      <c r="AO19" s="169" t="s">
        <v>1203</v>
      </c>
      <c r="AP19" s="133">
        <v>101916</v>
      </c>
      <c r="AQ19" s="197">
        <v>8.2322889938950539E-3</v>
      </c>
      <c r="AR19" s="133">
        <v>2</v>
      </c>
      <c r="AS19" s="169" t="s">
        <v>257</v>
      </c>
      <c r="AT19" s="133">
        <v>0</v>
      </c>
      <c r="AU19" s="197">
        <v>0</v>
      </c>
      <c r="AV19" s="133">
        <v>0</v>
      </c>
      <c r="AW19" s="169" t="s">
        <v>1729</v>
      </c>
      <c r="AX19" s="133">
        <v>0</v>
      </c>
      <c r="AY19" s="197">
        <v>0</v>
      </c>
      <c r="AZ19" s="133">
        <v>0</v>
      </c>
      <c r="BA19" s="169" t="s">
        <v>1729</v>
      </c>
      <c r="BB19" s="133">
        <v>0</v>
      </c>
      <c r="BC19" s="197">
        <v>0</v>
      </c>
      <c r="BD19" s="133">
        <v>0</v>
      </c>
      <c r="BE19" s="169" t="s">
        <v>1729</v>
      </c>
      <c r="BF19" s="133">
        <v>135888</v>
      </c>
      <c r="BG19" s="197">
        <v>1.0970720089972019E-2</v>
      </c>
      <c r="BH19" s="133">
        <v>4</v>
      </c>
      <c r="BI19" s="169" t="s">
        <v>257</v>
      </c>
      <c r="BJ19" s="133">
        <v>0</v>
      </c>
      <c r="BK19" s="197">
        <v>0</v>
      </c>
      <c r="BL19" s="133">
        <v>0</v>
      </c>
      <c r="BM19" s="169" t="s">
        <v>1729</v>
      </c>
      <c r="BN19" s="133">
        <v>28310</v>
      </c>
      <c r="BO19" s="197">
        <v>2.291256794705987E-3</v>
      </c>
      <c r="BP19" s="133">
        <v>1</v>
      </c>
      <c r="BQ19" s="169" t="s">
        <v>1203</v>
      </c>
      <c r="BR19" s="133">
        <v>28310</v>
      </c>
      <c r="BS19" s="197">
        <v>2.460116520524025E-3</v>
      </c>
      <c r="BT19" s="133">
        <v>1</v>
      </c>
      <c r="BU19" s="169" t="s">
        <v>1203</v>
      </c>
      <c r="BV19" s="133">
        <v>0</v>
      </c>
      <c r="BW19" s="197">
        <v>0</v>
      </c>
      <c r="BX19" s="133">
        <v>0</v>
      </c>
      <c r="BY19" s="169" t="s">
        <v>1729</v>
      </c>
      <c r="BZ19" s="133">
        <v>0</v>
      </c>
      <c r="CA19" s="197">
        <v>0</v>
      </c>
      <c r="CB19" s="133">
        <v>0</v>
      </c>
      <c r="CC19" s="169" t="s">
        <v>1729</v>
      </c>
      <c r="CD19" s="133">
        <v>0</v>
      </c>
      <c r="CE19" s="197">
        <v>0</v>
      </c>
      <c r="CF19" s="133">
        <v>0</v>
      </c>
      <c r="CG19" s="169" t="s">
        <v>1729</v>
      </c>
      <c r="CH19" s="133">
        <v>0</v>
      </c>
      <c r="CI19" s="197">
        <v>0</v>
      </c>
      <c r="CJ19" s="133">
        <v>0</v>
      </c>
      <c r="CK19" s="169" t="s">
        <v>1729</v>
      </c>
      <c r="CL19" s="133">
        <v>56620</v>
      </c>
      <c r="CM19" s="197">
        <v>4.9375304952263832E-3</v>
      </c>
      <c r="CN19" s="133">
        <v>1</v>
      </c>
      <c r="CO19" s="169" t="s">
        <v>1203</v>
      </c>
      <c r="CP19" s="133">
        <v>0</v>
      </c>
      <c r="CQ19" s="197">
        <v>0</v>
      </c>
      <c r="CR19" s="133">
        <v>0</v>
      </c>
      <c r="CS19" s="169" t="s">
        <v>1729</v>
      </c>
      <c r="CT19" s="133">
        <v>0</v>
      </c>
      <c r="CU19" s="197">
        <v>0</v>
      </c>
      <c r="CV19" s="133">
        <v>0</v>
      </c>
      <c r="CW19" s="169" t="s">
        <v>1729</v>
      </c>
      <c r="CX19" s="133">
        <v>79268</v>
      </c>
      <c r="CY19" s="197">
        <v>6.8443259224295616E-3</v>
      </c>
      <c r="CZ19" s="133">
        <v>2</v>
      </c>
      <c r="DA19" s="169" t="s">
        <v>257</v>
      </c>
      <c r="DB19" s="133">
        <v>33972</v>
      </c>
      <c r="DC19" s="197">
        <v>2.9430708382278681E-3</v>
      </c>
      <c r="DD19" s="133">
        <v>1</v>
      </c>
      <c r="DE19" s="169" t="s">
        <v>1203</v>
      </c>
      <c r="DF19" s="132" t="s">
        <v>1494</v>
      </c>
      <c r="DG19" s="132" t="s">
        <v>1495</v>
      </c>
      <c r="DH19" s="196">
        <v>5662</v>
      </c>
      <c r="DI19" s="196">
        <v>4246</v>
      </c>
    </row>
    <row r="20" spans="1:113" ht="15.75" customHeight="1">
      <c r="A20" s="132" t="s">
        <v>1472</v>
      </c>
      <c r="B20" s="133">
        <v>544773</v>
      </c>
      <c r="C20" s="205">
        <v>1.8192088464275002E-3</v>
      </c>
      <c r="D20" s="133">
        <v>16</v>
      </c>
      <c r="E20" s="169" t="s">
        <v>257</v>
      </c>
      <c r="F20" s="133">
        <v>48210</v>
      </c>
      <c r="G20" s="197">
        <v>6.3679013401269913E-3</v>
      </c>
      <c r="H20" s="133">
        <v>1</v>
      </c>
      <c r="I20" s="169" t="s">
        <v>1203</v>
      </c>
      <c r="J20" s="133">
        <v>0</v>
      </c>
      <c r="K20" s="197">
        <v>0</v>
      </c>
      <c r="L20" s="133">
        <v>0</v>
      </c>
      <c r="M20" s="169" t="s">
        <v>1729</v>
      </c>
      <c r="N20" s="133">
        <v>62673</v>
      </c>
      <c r="O20" s="197">
        <v>5.1415637135505676E-3</v>
      </c>
      <c r="P20" s="133">
        <v>2</v>
      </c>
      <c r="Q20" s="169" t="s">
        <v>257</v>
      </c>
      <c r="R20" s="133">
        <v>0</v>
      </c>
      <c r="S20" s="197">
        <v>0</v>
      </c>
      <c r="T20" s="133">
        <v>0</v>
      </c>
      <c r="U20" s="169" t="s">
        <v>1729</v>
      </c>
      <c r="V20" s="133">
        <v>101241</v>
      </c>
      <c r="W20" s="197">
        <v>8.7363673374056816E-3</v>
      </c>
      <c r="X20" s="133">
        <v>2</v>
      </c>
      <c r="Y20" s="169" t="s">
        <v>257</v>
      </c>
      <c r="Z20" s="133">
        <v>0</v>
      </c>
      <c r="AA20" s="197">
        <v>0</v>
      </c>
      <c r="AB20" s="133">
        <v>0</v>
      </c>
      <c r="AC20" s="169" t="s">
        <v>1729</v>
      </c>
      <c r="AD20" s="133">
        <v>0</v>
      </c>
      <c r="AE20" s="197">
        <v>0</v>
      </c>
      <c r="AF20" s="133">
        <v>0</v>
      </c>
      <c r="AG20" s="169" t="s">
        <v>1729</v>
      </c>
      <c r="AH20" s="133">
        <v>0</v>
      </c>
      <c r="AI20" s="197">
        <v>0</v>
      </c>
      <c r="AJ20" s="133">
        <v>0</v>
      </c>
      <c r="AK20" s="169" t="s">
        <v>1729</v>
      </c>
      <c r="AL20" s="133">
        <v>81957</v>
      </c>
      <c r="AM20" s="197">
        <v>7.4135358445346355E-3</v>
      </c>
      <c r="AN20" s="133">
        <v>2</v>
      </c>
      <c r="AO20" s="169" t="s">
        <v>257</v>
      </c>
      <c r="AP20" s="133">
        <v>4821</v>
      </c>
      <c r="AQ20" s="197">
        <v>3.8941740058362484E-4</v>
      </c>
      <c r="AR20" s="133">
        <v>1</v>
      </c>
      <c r="AS20" s="169" t="s">
        <v>1204</v>
      </c>
      <c r="AT20" s="133">
        <v>0</v>
      </c>
      <c r="AU20" s="197">
        <v>0</v>
      </c>
      <c r="AV20" s="133">
        <v>0</v>
      </c>
      <c r="AW20" s="169" t="s">
        <v>1729</v>
      </c>
      <c r="AX20" s="133">
        <v>0</v>
      </c>
      <c r="AY20" s="197">
        <v>0</v>
      </c>
      <c r="AZ20" s="133">
        <v>0</v>
      </c>
      <c r="BA20" s="169" t="s">
        <v>1729</v>
      </c>
      <c r="BB20" s="133">
        <v>77136</v>
      </c>
      <c r="BC20" s="197">
        <v>6.1083151958882809E-3</v>
      </c>
      <c r="BD20" s="133">
        <v>2</v>
      </c>
      <c r="BE20" s="169" t="s">
        <v>257</v>
      </c>
      <c r="BF20" s="133">
        <v>0</v>
      </c>
      <c r="BG20" s="197">
        <v>0</v>
      </c>
      <c r="BH20" s="133">
        <v>0</v>
      </c>
      <c r="BI20" s="169" t="s">
        <v>1729</v>
      </c>
      <c r="BJ20" s="133">
        <v>4821</v>
      </c>
      <c r="BK20" s="197">
        <v>4.3839181307703257E-4</v>
      </c>
      <c r="BL20" s="133">
        <v>1</v>
      </c>
      <c r="BM20" s="169" t="s">
        <v>1204</v>
      </c>
      <c r="BN20" s="133">
        <v>0</v>
      </c>
      <c r="BO20" s="197">
        <v>0</v>
      </c>
      <c r="BP20" s="133">
        <v>0</v>
      </c>
      <c r="BQ20" s="169" t="s">
        <v>1729</v>
      </c>
      <c r="BR20" s="133">
        <v>0</v>
      </c>
      <c r="BS20" s="197">
        <v>0</v>
      </c>
      <c r="BT20" s="133">
        <v>0</v>
      </c>
      <c r="BU20" s="169" t="s">
        <v>1729</v>
      </c>
      <c r="BV20" s="133">
        <v>0</v>
      </c>
      <c r="BW20" s="197">
        <v>0</v>
      </c>
      <c r="BX20" s="133">
        <v>0</v>
      </c>
      <c r="BY20" s="169" t="s">
        <v>1729</v>
      </c>
      <c r="BZ20" s="133">
        <v>0</v>
      </c>
      <c r="CA20" s="197">
        <v>0</v>
      </c>
      <c r="CB20" s="133">
        <v>0</v>
      </c>
      <c r="CC20" s="169" t="s">
        <v>1729</v>
      </c>
      <c r="CD20" s="133">
        <v>19284</v>
      </c>
      <c r="CE20" s="197">
        <v>1.65746477432549E-3</v>
      </c>
      <c r="CF20" s="133">
        <v>1</v>
      </c>
      <c r="CG20" s="169" t="s">
        <v>1203</v>
      </c>
      <c r="CH20" s="133">
        <v>0</v>
      </c>
      <c r="CI20" s="197">
        <v>0</v>
      </c>
      <c r="CJ20" s="133">
        <v>0</v>
      </c>
      <c r="CK20" s="169" t="s">
        <v>1729</v>
      </c>
      <c r="CL20" s="133">
        <v>33747</v>
      </c>
      <c r="CM20" s="197">
        <v>2.9428971465677023E-3</v>
      </c>
      <c r="CN20" s="133">
        <v>1</v>
      </c>
      <c r="CO20" s="169" t="s">
        <v>1203</v>
      </c>
      <c r="CP20" s="133">
        <v>53031</v>
      </c>
      <c r="CQ20" s="197">
        <v>4.8106489703059196E-3</v>
      </c>
      <c r="CR20" s="133">
        <v>1</v>
      </c>
      <c r="CS20" s="169" t="s">
        <v>1203</v>
      </c>
      <c r="CT20" s="133">
        <v>0</v>
      </c>
      <c r="CU20" s="197">
        <v>0</v>
      </c>
      <c r="CV20" s="133">
        <v>0</v>
      </c>
      <c r="CW20" s="169" t="s">
        <v>1729</v>
      </c>
      <c r="CX20" s="133">
        <v>0</v>
      </c>
      <c r="CY20" s="197">
        <v>0</v>
      </c>
      <c r="CZ20" s="133">
        <v>0</v>
      </c>
      <c r="DA20" s="169" t="s">
        <v>1729</v>
      </c>
      <c r="DB20" s="133">
        <v>57852</v>
      </c>
      <c r="DC20" s="197">
        <v>5.0118491053581238E-3</v>
      </c>
      <c r="DD20" s="133">
        <v>2</v>
      </c>
      <c r="DE20" s="169" t="s">
        <v>257</v>
      </c>
      <c r="DF20" s="132" t="s">
        <v>1472</v>
      </c>
      <c r="DG20" s="132" t="s">
        <v>1473</v>
      </c>
      <c r="DH20" s="196">
        <v>4821</v>
      </c>
      <c r="DI20" s="196">
        <v>3616</v>
      </c>
    </row>
    <row r="21" spans="1:113" ht="15.75" customHeight="1">
      <c r="A21" s="132" t="s">
        <v>1449</v>
      </c>
      <c r="B21" s="133">
        <v>537020</v>
      </c>
      <c r="C21" s="205">
        <v>1.7933186609297991E-3</v>
      </c>
      <c r="D21" s="133">
        <v>15</v>
      </c>
      <c r="E21" s="169" t="s">
        <v>257</v>
      </c>
      <c r="F21" s="133">
        <v>0</v>
      </c>
      <c r="G21" s="197">
        <v>0</v>
      </c>
      <c r="H21" s="133">
        <v>0</v>
      </c>
      <c r="I21" s="169" t="s">
        <v>1729</v>
      </c>
      <c r="J21" s="133">
        <v>53702</v>
      </c>
      <c r="K21" s="197">
        <v>4.800792783498764E-3</v>
      </c>
      <c r="L21" s="133">
        <v>1</v>
      </c>
      <c r="M21" s="169" t="s">
        <v>1203</v>
      </c>
      <c r="N21" s="133">
        <v>136696</v>
      </c>
      <c r="O21" s="197">
        <v>1.1214258149266243E-2</v>
      </c>
      <c r="P21" s="133">
        <v>3</v>
      </c>
      <c r="Q21" s="169" t="s">
        <v>257</v>
      </c>
      <c r="R21" s="133">
        <v>0</v>
      </c>
      <c r="S21" s="197">
        <v>0</v>
      </c>
      <c r="T21" s="133">
        <v>0</v>
      </c>
      <c r="U21" s="169" t="s">
        <v>1729</v>
      </c>
      <c r="V21" s="133">
        <v>48820</v>
      </c>
      <c r="W21" s="197">
        <v>4.2128134518861771E-3</v>
      </c>
      <c r="X21" s="133">
        <v>1</v>
      </c>
      <c r="Y21" s="169" t="s">
        <v>1203</v>
      </c>
      <c r="Z21" s="133">
        <v>24410</v>
      </c>
      <c r="AA21" s="197">
        <v>2.1084039472043514E-3</v>
      </c>
      <c r="AB21" s="133">
        <v>1</v>
      </c>
      <c r="AC21" s="169" t="s">
        <v>1203</v>
      </c>
      <c r="AD21" s="133">
        <v>48820</v>
      </c>
      <c r="AE21" s="197">
        <v>3.9600119926035404E-3</v>
      </c>
      <c r="AF21" s="133">
        <v>1</v>
      </c>
      <c r="AG21" s="169" t="s">
        <v>1203</v>
      </c>
      <c r="AH21" s="133">
        <v>0</v>
      </c>
      <c r="AI21" s="197">
        <v>0</v>
      </c>
      <c r="AJ21" s="133">
        <v>0</v>
      </c>
      <c r="AK21" s="169" t="s">
        <v>1729</v>
      </c>
      <c r="AL21" s="133">
        <v>19528</v>
      </c>
      <c r="AM21" s="197">
        <v>1.7664326587691903E-3</v>
      </c>
      <c r="AN21" s="133">
        <v>1</v>
      </c>
      <c r="AO21" s="169" t="s">
        <v>1204</v>
      </c>
      <c r="AP21" s="133">
        <v>43938</v>
      </c>
      <c r="AQ21" s="197">
        <v>3.5491022281348705E-3</v>
      </c>
      <c r="AR21" s="133">
        <v>1</v>
      </c>
      <c r="AS21" s="169" t="s">
        <v>1203</v>
      </c>
      <c r="AT21" s="133">
        <v>29292</v>
      </c>
      <c r="AU21" s="197">
        <v>2.4707822594791651E-3</v>
      </c>
      <c r="AV21" s="133">
        <v>1</v>
      </c>
      <c r="AW21" s="169" t="s">
        <v>1203</v>
      </c>
      <c r="AX21" s="133">
        <v>0</v>
      </c>
      <c r="AY21" s="197">
        <v>0</v>
      </c>
      <c r="AZ21" s="133">
        <v>0</v>
      </c>
      <c r="BA21" s="169" t="s">
        <v>1729</v>
      </c>
      <c r="BB21" s="133">
        <v>0</v>
      </c>
      <c r="BC21" s="197">
        <v>0</v>
      </c>
      <c r="BD21" s="133">
        <v>0</v>
      </c>
      <c r="BE21" s="169" t="s">
        <v>1729</v>
      </c>
      <c r="BF21" s="133">
        <v>0</v>
      </c>
      <c r="BG21" s="197">
        <v>0</v>
      </c>
      <c r="BH21" s="133">
        <v>0</v>
      </c>
      <c r="BI21" s="169" t="s">
        <v>1729</v>
      </c>
      <c r="BJ21" s="133">
        <v>0</v>
      </c>
      <c r="BK21" s="197">
        <v>0</v>
      </c>
      <c r="BL21" s="133">
        <v>0</v>
      </c>
      <c r="BM21" s="169" t="s">
        <v>1729</v>
      </c>
      <c r="BN21" s="133">
        <v>0</v>
      </c>
      <c r="BO21" s="197">
        <v>0</v>
      </c>
      <c r="BP21" s="133">
        <v>0</v>
      </c>
      <c r="BQ21" s="169" t="s">
        <v>1729</v>
      </c>
      <c r="BR21" s="133">
        <v>19528</v>
      </c>
      <c r="BS21" s="197">
        <v>1.6969677526503801E-3</v>
      </c>
      <c r="BT21" s="133">
        <v>1</v>
      </c>
      <c r="BU21" s="169" t="s">
        <v>1204</v>
      </c>
      <c r="BV21" s="133">
        <v>4882</v>
      </c>
      <c r="BW21" s="197">
        <v>4.3989744153805077E-4</v>
      </c>
      <c r="BX21" s="133">
        <v>1</v>
      </c>
      <c r="BY21" s="169" t="s">
        <v>1204</v>
      </c>
      <c r="BZ21" s="133">
        <v>0</v>
      </c>
      <c r="CA21" s="197">
        <v>0</v>
      </c>
      <c r="CB21" s="133">
        <v>0</v>
      </c>
      <c r="CC21" s="169" t="s">
        <v>1729</v>
      </c>
      <c r="CD21" s="133">
        <v>0</v>
      </c>
      <c r="CE21" s="197">
        <v>0</v>
      </c>
      <c r="CF21" s="133">
        <v>0</v>
      </c>
      <c r="CG21" s="169" t="s">
        <v>1729</v>
      </c>
      <c r="CH21" s="133">
        <v>0</v>
      </c>
      <c r="CI21" s="197">
        <v>0</v>
      </c>
      <c r="CJ21" s="133">
        <v>0</v>
      </c>
      <c r="CK21" s="169" t="s">
        <v>1729</v>
      </c>
      <c r="CL21" s="133">
        <v>0</v>
      </c>
      <c r="CM21" s="197">
        <v>0</v>
      </c>
      <c r="CN21" s="133">
        <v>0</v>
      </c>
      <c r="CO21" s="169" t="s">
        <v>1729</v>
      </c>
      <c r="CP21" s="133">
        <v>29292</v>
      </c>
      <c r="CQ21" s="197">
        <v>2.6571915950626135E-3</v>
      </c>
      <c r="CR21" s="133">
        <v>1</v>
      </c>
      <c r="CS21" s="169" t="s">
        <v>1203</v>
      </c>
      <c r="CT21" s="133">
        <v>0</v>
      </c>
      <c r="CU21" s="197">
        <v>0</v>
      </c>
      <c r="CV21" s="133">
        <v>0</v>
      </c>
      <c r="CW21" s="169" t="s">
        <v>1729</v>
      </c>
      <c r="CX21" s="133">
        <v>78112</v>
      </c>
      <c r="CY21" s="197">
        <v>6.7445123568177223E-3</v>
      </c>
      <c r="CZ21" s="133">
        <v>2</v>
      </c>
      <c r="DA21" s="169" t="s">
        <v>257</v>
      </c>
      <c r="DB21" s="133">
        <v>0</v>
      </c>
      <c r="DC21" s="197">
        <v>0</v>
      </c>
      <c r="DD21" s="133">
        <v>0</v>
      </c>
      <c r="DE21" s="169" t="s">
        <v>1729</v>
      </c>
      <c r="DF21" s="132" t="s">
        <v>1449</v>
      </c>
      <c r="DG21" s="132" t="s">
        <v>1450</v>
      </c>
      <c r="DH21" s="196">
        <v>4882</v>
      </c>
      <c r="DI21" s="196">
        <v>3662</v>
      </c>
    </row>
    <row r="22" spans="1:113" ht="15.75" customHeight="1">
      <c r="A22" s="132" t="s">
        <v>1514</v>
      </c>
      <c r="B22" s="133">
        <v>536746</v>
      </c>
      <c r="C22" s="205">
        <v>1.7924036365002394E-3</v>
      </c>
      <c r="D22" s="133">
        <v>16</v>
      </c>
      <c r="E22" s="169" t="s">
        <v>257</v>
      </c>
      <c r="F22" s="133">
        <v>0</v>
      </c>
      <c r="G22" s="197">
        <v>0</v>
      </c>
      <c r="H22" s="133">
        <v>0</v>
      </c>
      <c r="I22" s="169" t="s">
        <v>1729</v>
      </c>
      <c r="J22" s="133">
        <v>0</v>
      </c>
      <c r="K22" s="197">
        <v>0</v>
      </c>
      <c r="L22" s="133">
        <v>0</v>
      </c>
      <c r="M22" s="169" t="s">
        <v>1729</v>
      </c>
      <c r="N22" s="133">
        <v>0</v>
      </c>
      <c r="O22" s="197">
        <v>0</v>
      </c>
      <c r="P22" s="133">
        <v>0</v>
      </c>
      <c r="Q22" s="169" t="s">
        <v>1729</v>
      </c>
      <c r="R22" s="133">
        <v>38339</v>
      </c>
      <c r="S22" s="197">
        <v>3.3911915961652994E-3</v>
      </c>
      <c r="T22" s="133">
        <v>1</v>
      </c>
      <c r="U22" s="169" t="s">
        <v>1203</v>
      </c>
      <c r="V22" s="133">
        <v>0</v>
      </c>
      <c r="W22" s="197">
        <v>0</v>
      </c>
      <c r="X22" s="133">
        <v>0</v>
      </c>
      <c r="Y22" s="169" t="s">
        <v>1729</v>
      </c>
      <c r="Z22" s="133">
        <v>43816</v>
      </c>
      <c r="AA22" s="197">
        <v>3.7845894694328308E-3</v>
      </c>
      <c r="AB22" s="133">
        <v>1</v>
      </c>
      <c r="AC22" s="169" t="s">
        <v>1203</v>
      </c>
      <c r="AD22" s="133">
        <v>54770</v>
      </c>
      <c r="AE22" s="197">
        <v>4.4426438398659229E-3</v>
      </c>
      <c r="AF22" s="133">
        <v>2</v>
      </c>
      <c r="AG22" s="169" t="s">
        <v>1203</v>
      </c>
      <c r="AH22" s="133">
        <v>5477</v>
      </c>
      <c r="AI22" s="197">
        <v>4.4034415623173118E-4</v>
      </c>
      <c r="AJ22" s="133">
        <v>1</v>
      </c>
      <c r="AK22" s="169" t="s">
        <v>1204</v>
      </c>
      <c r="AL22" s="133">
        <v>0</v>
      </c>
      <c r="AM22" s="197">
        <v>0</v>
      </c>
      <c r="AN22" s="133">
        <v>0</v>
      </c>
      <c r="AO22" s="169" t="s">
        <v>1729</v>
      </c>
      <c r="AP22" s="133">
        <v>54770</v>
      </c>
      <c r="AQ22" s="197">
        <v>4.4240597635507584E-3</v>
      </c>
      <c r="AR22" s="133">
        <v>1</v>
      </c>
      <c r="AS22" s="169" t="s">
        <v>1203</v>
      </c>
      <c r="AT22" s="133">
        <v>54770</v>
      </c>
      <c r="AU22" s="197">
        <v>4.6198531053960323E-3</v>
      </c>
      <c r="AV22" s="133">
        <v>1</v>
      </c>
      <c r="AW22" s="169" t="s">
        <v>1203</v>
      </c>
      <c r="AX22" s="133">
        <v>27385</v>
      </c>
      <c r="AY22" s="197">
        <v>2.4272829759865999E-3</v>
      </c>
      <c r="AZ22" s="133">
        <v>1</v>
      </c>
      <c r="BA22" s="169" t="s">
        <v>1203</v>
      </c>
      <c r="BB22" s="133">
        <v>0</v>
      </c>
      <c r="BC22" s="197">
        <v>0</v>
      </c>
      <c r="BD22" s="133">
        <v>0</v>
      </c>
      <c r="BE22" s="169" t="s">
        <v>1729</v>
      </c>
      <c r="BF22" s="133">
        <v>0</v>
      </c>
      <c r="BG22" s="197">
        <v>0</v>
      </c>
      <c r="BH22" s="133">
        <v>0</v>
      </c>
      <c r="BI22" s="169" t="s">
        <v>1729</v>
      </c>
      <c r="BJ22" s="133">
        <v>21908</v>
      </c>
      <c r="BK22" s="197">
        <v>1.9921774510294199E-3</v>
      </c>
      <c r="BL22" s="133">
        <v>1</v>
      </c>
      <c r="BM22" s="169" t="s">
        <v>1204</v>
      </c>
      <c r="BN22" s="133">
        <v>0</v>
      </c>
      <c r="BO22" s="197">
        <v>0</v>
      </c>
      <c r="BP22" s="133">
        <v>0</v>
      </c>
      <c r="BQ22" s="169" t="s">
        <v>1729</v>
      </c>
      <c r="BR22" s="133">
        <v>71201</v>
      </c>
      <c r="BS22" s="197">
        <v>6.1873104423284531E-3</v>
      </c>
      <c r="BT22" s="133">
        <v>2</v>
      </c>
      <c r="BU22" s="169" t="s">
        <v>257</v>
      </c>
      <c r="BV22" s="133">
        <v>43816</v>
      </c>
      <c r="BW22" s="197">
        <v>3.9480840787291527E-3</v>
      </c>
      <c r="BX22" s="133">
        <v>1</v>
      </c>
      <c r="BY22" s="169" t="s">
        <v>1203</v>
      </c>
      <c r="BZ22" s="133">
        <v>0</v>
      </c>
      <c r="CA22" s="197">
        <v>0</v>
      </c>
      <c r="CB22" s="133">
        <v>0</v>
      </c>
      <c r="CC22" s="169" t="s">
        <v>1729</v>
      </c>
      <c r="CD22" s="133">
        <v>0</v>
      </c>
      <c r="CE22" s="197">
        <v>0</v>
      </c>
      <c r="CF22" s="133">
        <v>0</v>
      </c>
      <c r="CG22" s="169" t="s">
        <v>1729</v>
      </c>
      <c r="CH22" s="133">
        <v>0</v>
      </c>
      <c r="CI22" s="197">
        <v>0</v>
      </c>
      <c r="CJ22" s="133">
        <v>0</v>
      </c>
      <c r="CK22" s="169" t="s">
        <v>1729</v>
      </c>
      <c r="CL22" s="133">
        <v>21908</v>
      </c>
      <c r="CM22" s="197">
        <v>1.9104806706309319E-3</v>
      </c>
      <c r="CN22" s="133">
        <v>1</v>
      </c>
      <c r="CO22" s="169" t="s">
        <v>1204</v>
      </c>
      <c r="CP22" s="133">
        <v>16431</v>
      </c>
      <c r="CQ22" s="197">
        <v>1.4905200805515051E-3</v>
      </c>
      <c r="CR22" s="133">
        <v>1</v>
      </c>
      <c r="CS22" s="169" t="s">
        <v>1204</v>
      </c>
      <c r="CT22" s="133">
        <v>49293</v>
      </c>
      <c r="CU22" s="197">
        <v>4.1929329745471478E-3</v>
      </c>
      <c r="CV22" s="133">
        <v>1</v>
      </c>
      <c r="CW22" s="169" t="s">
        <v>1203</v>
      </c>
      <c r="CX22" s="133">
        <v>32862</v>
      </c>
      <c r="CY22" s="197">
        <v>2.8374406974762678E-3</v>
      </c>
      <c r="CZ22" s="133">
        <v>1</v>
      </c>
      <c r="DA22" s="169" t="s">
        <v>1203</v>
      </c>
      <c r="DB22" s="133">
        <v>0</v>
      </c>
      <c r="DC22" s="197">
        <v>0</v>
      </c>
      <c r="DD22" s="133">
        <v>0</v>
      </c>
      <c r="DE22" s="169" t="s">
        <v>1729</v>
      </c>
      <c r="DF22" s="132" t="s">
        <v>1514</v>
      </c>
      <c r="DG22" s="132" t="s">
        <v>1515</v>
      </c>
      <c r="DH22" s="196">
        <v>5477</v>
      </c>
      <c r="DI22" s="196">
        <v>4108</v>
      </c>
    </row>
    <row r="23" spans="1:113" ht="15.75" customHeight="1">
      <c r="A23" s="132" t="s">
        <v>1550</v>
      </c>
      <c r="B23" s="133">
        <v>529576</v>
      </c>
      <c r="C23" s="205">
        <v>1.7684601480141282E-3</v>
      </c>
      <c r="D23" s="133">
        <v>20</v>
      </c>
      <c r="E23" s="169" t="s">
        <v>257</v>
      </c>
      <c r="F23" s="133">
        <v>0</v>
      </c>
      <c r="G23" s="197">
        <v>0</v>
      </c>
      <c r="H23" s="133">
        <v>0</v>
      </c>
      <c r="I23" s="169" t="s">
        <v>1729</v>
      </c>
      <c r="J23" s="133">
        <v>0</v>
      </c>
      <c r="K23" s="197">
        <v>0</v>
      </c>
      <c r="L23" s="133">
        <v>0</v>
      </c>
      <c r="M23" s="169" t="s">
        <v>1729</v>
      </c>
      <c r="N23" s="133">
        <v>0</v>
      </c>
      <c r="O23" s="197">
        <v>0</v>
      </c>
      <c r="P23" s="133">
        <v>0</v>
      </c>
      <c r="Q23" s="169" t="s">
        <v>1729</v>
      </c>
      <c r="R23" s="133">
        <v>0</v>
      </c>
      <c r="S23" s="197">
        <v>0</v>
      </c>
      <c r="T23" s="133">
        <v>0</v>
      </c>
      <c r="U23" s="169" t="s">
        <v>1729</v>
      </c>
      <c r="V23" s="133">
        <v>54956</v>
      </c>
      <c r="W23" s="197">
        <v>4.7423061914741993E-3</v>
      </c>
      <c r="X23" s="133">
        <v>2</v>
      </c>
      <c r="Y23" s="169" t="s">
        <v>1203</v>
      </c>
      <c r="Z23" s="133">
        <v>39968</v>
      </c>
      <c r="AA23" s="197">
        <v>3.4522200003266335E-3</v>
      </c>
      <c r="AB23" s="133">
        <v>1</v>
      </c>
      <c r="AC23" s="169" t="s">
        <v>1203</v>
      </c>
      <c r="AD23" s="133">
        <v>14988</v>
      </c>
      <c r="AE23" s="197">
        <v>1.2157447636127472E-3</v>
      </c>
      <c r="AF23" s="133">
        <v>1</v>
      </c>
      <c r="AG23" s="169" t="s">
        <v>1204</v>
      </c>
      <c r="AH23" s="133">
        <v>0</v>
      </c>
      <c r="AI23" s="197">
        <v>0</v>
      </c>
      <c r="AJ23" s="133">
        <v>0</v>
      </c>
      <c r="AK23" s="169" t="s">
        <v>1729</v>
      </c>
      <c r="AL23" s="133">
        <v>34972</v>
      </c>
      <c r="AM23" s="197">
        <v>3.1634413171559572E-3</v>
      </c>
      <c r="AN23" s="133">
        <v>1</v>
      </c>
      <c r="AO23" s="169" t="s">
        <v>1203</v>
      </c>
      <c r="AP23" s="133">
        <v>0</v>
      </c>
      <c r="AQ23" s="197">
        <v>0</v>
      </c>
      <c r="AR23" s="133">
        <v>0</v>
      </c>
      <c r="AS23" s="169" t="s">
        <v>1729</v>
      </c>
      <c r="AT23" s="133">
        <v>0</v>
      </c>
      <c r="AU23" s="197">
        <v>0</v>
      </c>
      <c r="AV23" s="133">
        <v>0</v>
      </c>
      <c r="AW23" s="169" t="s">
        <v>1729</v>
      </c>
      <c r="AX23" s="133">
        <v>39968</v>
      </c>
      <c r="AY23" s="197">
        <v>3.5425834357738495E-3</v>
      </c>
      <c r="AZ23" s="133">
        <v>1</v>
      </c>
      <c r="BA23" s="169" t="s">
        <v>1203</v>
      </c>
      <c r="BB23" s="133">
        <v>34972</v>
      </c>
      <c r="BC23" s="197">
        <v>2.7693943120539188E-3</v>
      </c>
      <c r="BD23" s="133">
        <v>2</v>
      </c>
      <c r="BE23" s="169" t="s">
        <v>1203</v>
      </c>
      <c r="BF23" s="133">
        <v>4996</v>
      </c>
      <c r="BG23" s="197">
        <v>4.0334477671422064E-4</v>
      </c>
      <c r="BH23" s="133">
        <v>1</v>
      </c>
      <c r="BI23" s="169" t="s">
        <v>1204</v>
      </c>
      <c r="BJ23" s="133">
        <v>0</v>
      </c>
      <c r="BK23" s="197">
        <v>0</v>
      </c>
      <c r="BL23" s="133">
        <v>0</v>
      </c>
      <c r="BM23" s="169" t="s">
        <v>1729</v>
      </c>
      <c r="BN23" s="133">
        <v>0</v>
      </c>
      <c r="BO23" s="197">
        <v>0</v>
      </c>
      <c r="BP23" s="133">
        <v>0</v>
      </c>
      <c r="BQ23" s="169" t="s">
        <v>1729</v>
      </c>
      <c r="BR23" s="133">
        <v>0</v>
      </c>
      <c r="BS23" s="197">
        <v>0</v>
      </c>
      <c r="BT23" s="133">
        <v>0</v>
      </c>
      <c r="BU23" s="169" t="s">
        <v>1729</v>
      </c>
      <c r="BV23" s="133">
        <v>39968</v>
      </c>
      <c r="BW23" s="197">
        <v>3.6013564094901085E-3</v>
      </c>
      <c r="BX23" s="133">
        <v>1</v>
      </c>
      <c r="BY23" s="169" t="s">
        <v>1203</v>
      </c>
      <c r="BZ23" s="133">
        <v>49960</v>
      </c>
      <c r="CA23" s="197">
        <v>4.399128258228302E-3</v>
      </c>
      <c r="CB23" s="133">
        <v>1</v>
      </c>
      <c r="CC23" s="169" t="s">
        <v>1203</v>
      </c>
      <c r="CD23" s="133">
        <v>59952</v>
      </c>
      <c r="CE23" s="197">
        <v>5.1528899930417538E-3</v>
      </c>
      <c r="CF23" s="133">
        <v>3</v>
      </c>
      <c r="CG23" s="169" t="s">
        <v>257</v>
      </c>
      <c r="CH23" s="133">
        <v>9992</v>
      </c>
      <c r="CI23" s="197">
        <v>8.7930925656110048E-4</v>
      </c>
      <c r="CJ23" s="133">
        <v>1</v>
      </c>
      <c r="CK23" s="169" t="s">
        <v>1204</v>
      </c>
      <c r="CL23" s="133">
        <v>0</v>
      </c>
      <c r="CM23" s="197">
        <v>0</v>
      </c>
      <c r="CN23" s="133">
        <v>0</v>
      </c>
      <c r="CO23" s="169" t="s">
        <v>1729</v>
      </c>
      <c r="CP23" s="133">
        <v>44964</v>
      </c>
      <c r="CQ23" s="197">
        <v>4.0788599289953709E-3</v>
      </c>
      <c r="CR23" s="133">
        <v>1</v>
      </c>
      <c r="CS23" s="169" t="s">
        <v>1203</v>
      </c>
      <c r="CT23" s="133">
        <v>0</v>
      </c>
      <c r="CU23" s="197">
        <v>0</v>
      </c>
      <c r="CV23" s="133">
        <v>0</v>
      </c>
      <c r="CW23" s="169" t="s">
        <v>1729</v>
      </c>
      <c r="CX23" s="133">
        <v>49960</v>
      </c>
      <c r="CY23" s="197">
        <v>4.3137525208294392E-3</v>
      </c>
      <c r="CZ23" s="133">
        <v>2</v>
      </c>
      <c r="DA23" s="169" t="s">
        <v>1203</v>
      </c>
      <c r="DB23" s="133">
        <v>49960</v>
      </c>
      <c r="DC23" s="197">
        <v>4.3281475082039833E-3</v>
      </c>
      <c r="DD23" s="133">
        <v>2</v>
      </c>
      <c r="DE23" s="169" t="s">
        <v>257</v>
      </c>
      <c r="DF23" s="132" t="s">
        <v>1550</v>
      </c>
      <c r="DG23" s="132" t="s">
        <v>1551</v>
      </c>
      <c r="DH23" s="196">
        <v>4996</v>
      </c>
      <c r="DI23" s="196">
        <v>3747</v>
      </c>
    </row>
    <row r="24" spans="1:113" ht="15.75" customHeight="1">
      <c r="A24" s="132" t="s">
        <v>1534</v>
      </c>
      <c r="B24" s="133">
        <v>516061</v>
      </c>
      <c r="C24" s="205">
        <v>1.7233283724635839E-3</v>
      </c>
      <c r="D24" s="133">
        <v>14</v>
      </c>
      <c r="E24" s="169" t="s">
        <v>257</v>
      </c>
      <c r="F24" s="133">
        <v>22684</v>
      </c>
      <c r="G24" s="197">
        <v>2.9962554108351469E-3</v>
      </c>
      <c r="H24" s="133">
        <v>1</v>
      </c>
      <c r="I24" s="169" t="s">
        <v>1203</v>
      </c>
      <c r="J24" s="133">
        <v>56710</v>
      </c>
      <c r="K24" s="197">
        <v>5.0696986727416515E-3</v>
      </c>
      <c r="L24" s="133">
        <v>1</v>
      </c>
      <c r="M24" s="169" t="s">
        <v>257</v>
      </c>
      <c r="N24" s="133">
        <v>0</v>
      </c>
      <c r="O24" s="197">
        <v>0</v>
      </c>
      <c r="P24" s="133">
        <v>0</v>
      </c>
      <c r="Q24" s="169" t="s">
        <v>1729</v>
      </c>
      <c r="R24" s="133">
        <v>102078</v>
      </c>
      <c r="S24" s="197">
        <v>9.0290838852524757E-3</v>
      </c>
      <c r="T24" s="133">
        <v>2</v>
      </c>
      <c r="U24" s="169" t="s">
        <v>257</v>
      </c>
      <c r="V24" s="133">
        <v>0</v>
      </c>
      <c r="W24" s="197">
        <v>0</v>
      </c>
      <c r="X24" s="133">
        <v>0</v>
      </c>
      <c r="Y24" s="169" t="s">
        <v>1729</v>
      </c>
      <c r="Z24" s="133">
        <v>0</v>
      </c>
      <c r="AA24" s="197">
        <v>0</v>
      </c>
      <c r="AB24" s="133">
        <v>0</v>
      </c>
      <c r="AC24" s="169" t="s">
        <v>1729</v>
      </c>
      <c r="AD24" s="133">
        <v>0</v>
      </c>
      <c r="AE24" s="197">
        <v>0</v>
      </c>
      <c r="AF24" s="133">
        <v>0</v>
      </c>
      <c r="AG24" s="169" t="s">
        <v>1729</v>
      </c>
      <c r="AH24" s="133">
        <v>22684</v>
      </c>
      <c r="AI24" s="197">
        <v>1.8237660406157374E-3</v>
      </c>
      <c r="AJ24" s="133">
        <v>1</v>
      </c>
      <c r="AK24" s="169" t="s">
        <v>1204</v>
      </c>
      <c r="AL24" s="133">
        <v>45368</v>
      </c>
      <c r="AM24" s="197">
        <v>4.1038263589143753E-3</v>
      </c>
      <c r="AN24" s="133">
        <v>1</v>
      </c>
      <c r="AO24" s="169" t="s">
        <v>1203</v>
      </c>
      <c r="AP24" s="133">
        <v>0</v>
      </c>
      <c r="AQ24" s="197">
        <v>0</v>
      </c>
      <c r="AR24" s="133">
        <v>0</v>
      </c>
      <c r="AS24" s="169" t="s">
        <v>1729</v>
      </c>
      <c r="AT24" s="133">
        <v>0</v>
      </c>
      <c r="AU24" s="197">
        <v>0</v>
      </c>
      <c r="AV24" s="133">
        <v>0</v>
      </c>
      <c r="AW24" s="169" t="s">
        <v>1729</v>
      </c>
      <c r="AX24" s="133">
        <v>28355</v>
      </c>
      <c r="AY24" s="197">
        <v>2.5132594164460897E-3</v>
      </c>
      <c r="AZ24" s="133">
        <v>1</v>
      </c>
      <c r="BA24" s="169" t="s">
        <v>1203</v>
      </c>
      <c r="BB24" s="133">
        <v>0</v>
      </c>
      <c r="BC24" s="197">
        <v>0</v>
      </c>
      <c r="BD24" s="133">
        <v>0</v>
      </c>
      <c r="BE24" s="169" t="s">
        <v>1729</v>
      </c>
      <c r="BF24" s="133">
        <v>28355</v>
      </c>
      <c r="BG24" s="197">
        <v>2.289199735969305E-3</v>
      </c>
      <c r="BH24" s="133">
        <v>1</v>
      </c>
      <c r="BI24" s="169" t="s">
        <v>1203</v>
      </c>
      <c r="BJ24" s="133">
        <v>0</v>
      </c>
      <c r="BK24" s="197">
        <v>0</v>
      </c>
      <c r="BL24" s="133">
        <v>0</v>
      </c>
      <c r="BM24" s="169" t="s">
        <v>1729</v>
      </c>
      <c r="BN24" s="133">
        <v>0</v>
      </c>
      <c r="BO24" s="197">
        <v>0</v>
      </c>
      <c r="BP24" s="133">
        <v>0</v>
      </c>
      <c r="BQ24" s="169" t="s">
        <v>1729</v>
      </c>
      <c r="BR24" s="133">
        <v>11342</v>
      </c>
      <c r="BS24" s="197">
        <v>9.8561076447367668E-4</v>
      </c>
      <c r="BT24" s="133">
        <v>1</v>
      </c>
      <c r="BU24" s="169" t="s">
        <v>1204</v>
      </c>
      <c r="BV24" s="133">
        <v>0</v>
      </c>
      <c r="BW24" s="197">
        <v>0</v>
      </c>
      <c r="BX24" s="133">
        <v>0</v>
      </c>
      <c r="BY24" s="169" t="s">
        <v>1729</v>
      </c>
      <c r="BZ24" s="133">
        <v>68052</v>
      </c>
      <c r="CA24" s="197">
        <v>5.9921829961240292E-3</v>
      </c>
      <c r="CB24" s="133">
        <v>2</v>
      </c>
      <c r="CC24" s="169" t="s">
        <v>257</v>
      </c>
      <c r="CD24" s="133">
        <v>0</v>
      </c>
      <c r="CE24" s="197">
        <v>0</v>
      </c>
      <c r="CF24" s="133">
        <v>0</v>
      </c>
      <c r="CG24" s="169" t="s">
        <v>1729</v>
      </c>
      <c r="CH24" s="133">
        <v>0</v>
      </c>
      <c r="CI24" s="197">
        <v>0</v>
      </c>
      <c r="CJ24" s="133">
        <v>0</v>
      </c>
      <c r="CK24" s="169" t="s">
        <v>1729</v>
      </c>
      <c r="CL24" s="133">
        <v>51039</v>
      </c>
      <c r="CM24" s="197">
        <v>4.4508408755064011E-3</v>
      </c>
      <c r="CN24" s="133">
        <v>1</v>
      </c>
      <c r="CO24" s="169" t="s">
        <v>1203</v>
      </c>
      <c r="CP24" s="133">
        <v>56710</v>
      </c>
      <c r="CQ24" s="197">
        <v>5.1443851552903652E-3</v>
      </c>
      <c r="CR24" s="133">
        <v>1</v>
      </c>
      <c r="CS24" s="169" t="s">
        <v>1203</v>
      </c>
      <c r="CT24" s="133">
        <v>0</v>
      </c>
      <c r="CU24" s="197">
        <v>0</v>
      </c>
      <c r="CV24" s="133">
        <v>0</v>
      </c>
      <c r="CW24" s="169" t="s">
        <v>1729</v>
      </c>
      <c r="CX24" s="133">
        <v>0</v>
      </c>
      <c r="CY24" s="197">
        <v>0</v>
      </c>
      <c r="CZ24" s="133">
        <v>0</v>
      </c>
      <c r="DA24" s="169" t="s">
        <v>1729</v>
      </c>
      <c r="DB24" s="133">
        <v>22684</v>
      </c>
      <c r="DC24" s="197">
        <v>1.9651660695672035E-3</v>
      </c>
      <c r="DD24" s="133">
        <v>1</v>
      </c>
      <c r="DE24" s="169" t="s">
        <v>1203</v>
      </c>
      <c r="DF24" s="132" t="s">
        <v>1534</v>
      </c>
      <c r="DG24" s="132" t="s">
        <v>1535</v>
      </c>
      <c r="DH24" s="196">
        <v>5671</v>
      </c>
      <c r="DI24" s="196">
        <v>4253</v>
      </c>
    </row>
    <row r="25" spans="1:113" ht="15.75" customHeight="1">
      <c r="A25" s="132" t="s">
        <v>1516</v>
      </c>
      <c r="B25" s="133">
        <v>515156</v>
      </c>
      <c r="C25" s="205">
        <v>1.7203062307089567E-3</v>
      </c>
      <c r="D25" s="133">
        <v>15</v>
      </c>
      <c r="E25" s="169" t="s">
        <v>257</v>
      </c>
      <c r="F25" s="133">
        <v>0</v>
      </c>
      <c r="G25" s="197">
        <v>0</v>
      </c>
      <c r="H25" s="133">
        <v>0</v>
      </c>
      <c r="I25" s="169" t="s">
        <v>1729</v>
      </c>
      <c r="J25" s="133">
        <v>0</v>
      </c>
      <c r="K25" s="197">
        <v>0</v>
      </c>
      <c r="L25" s="133">
        <v>0</v>
      </c>
      <c r="M25" s="169" t="s">
        <v>1729</v>
      </c>
      <c r="N25" s="133">
        <v>71056</v>
      </c>
      <c r="O25" s="197">
        <v>5.8292876929044724E-3</v>
      </c>
      <c r="P25" s="133">
        <v>2</v>
      </c>
      <c r="Q25" s="169" t="s">
        <v>257</v>
      </c>
      <c r="R25" s="133">
        <v>0</v>
      </c>
      <c r="S25" s="197">
        <v>0</v>
      </c>
      <c r="T25" s="133">
        <v>0</v>
      </c>
      <c r="U25" s="169" t="s">
        <v>1729</v>
      </c>
      <c r="V25" s="133">
        <v>0</v>
      </c>
      <c r="W25" s="197">
        <v>0</v>
      </c>
      <c r="X25" s="133">
        <v>0</v>
      </c>
      <c r="Y25" s="169" t="s">
        <v>1729</v>
      </c>
      <c r="Z25" s="133">
        <v>0</v>
      </c>
      <c r="AA25" s="197">
        <v>0</v>
      </c>
      <c r="AB25" s="133">
        <v>0</v>
      </c>
      <c r="AC25" s="169" t="s">
        <v>1729</v>
      </c>
      <c r="AD25" s="133">
        <v>48851</v>
      </c>
      <c r="AE25" s="197">
        <v>3.9625265635550022E-3</v>
      </c>
      <c r="AF25" s="133">
        <v>1</v>
      </c>
      <c r="AG25" s="169" t="s">
        <v>1203</v>
      </c>
      <c r="AH25" s="133">
        <v>44410</v>
      </c>
      <c r="AI25" s="197">
        <v>3.5705100744962692E-3</v>
      </c>
      <c r="AJ25" s="133">
        <v>1</v>
      </c>
      <c r="AK25" s="169" t="s">
        <v>1203</v>
      </c>
      <c r="AL25" s="133">
        <v>44410</v>
      </c>
      <c r="AM25" s="197">
        <v>4.0171691216528416E-3</v>
      </c>
      <c r="AN25" s="133">
        <v>1</v>
      </c>
      <c r="AO25" s="169" t="s">
        <v>1203</v>
      </c>
      <c r="AP25" s="133">
        <v>0</v>
      </c>
      <c r="AQ25" s="197">
        <v>0</v>
      </c>
      <c r="AR25" s="133">
        <v>0</v>
      </c>
      <c r="AS25" s="169" t="s">
        <v>1729</v>
      </c>
      <c r="AT25" s="133">
        <v>66615</v>
      </c>
      <c r="AU25" s="197">
        <v>5.6189796887338161E-3</v>
      </c>
      <c r="AV25" s="133">
        <v>2</v>
      </c>
      <c r="AW25" s="169" t="s">
        <v>257</v>
      </c>
      <c r="AX25" s="133">
        <v>26646</v>
      </c>
      <c r="AY25" s="197">
        <v>2.3617814294993877E-3</v>
      </c>
      <c r="AZ25" s="133">
        <v>1</v>
      </c>
      <c r="BA25" s="169" t="s">
        <v>1203</v>
      </c>
      <c r="BB25" s="133">
        <v>44410</v>
      </c>
      <c r="BC25" s="197">
        <v>3.5167792811989784E-3</v>
      </c>
      <c r="BD25" s="133">
        <v>1</v>
      </c>
      <c r="BE25" s="169" t="s">
        <v>1203</v>
      </c>
      <c r="BF25" s="133">
        <v>8882</v>
      </c>
      <c r="BG25" s="197">
        <v>7.170753669925034E-4</v>
      </c>
      <c r="BH25" s="133">
        <v>1</v>
      </c>
      <c r="BI25" s="169" t="s">
        <v>1204</v>
      </c>
      <c r="BJ25" s="133">
        <v>0</v>
      </c>
      <c r="BK25" s="197">
        <v>0</v>
      </c>
      <c r="BL25" s="133">
        <v>0</v>
      </c>
      <c r="BM25" s="169" t="s">
        <v>1729</v>
      </c>
      <c r="BN25" s="133">
        <v>35528</v>
      </c>
      <c r="BO25" s="197">
        <v>2.8754423838108778E-3</v>
      </c>
      <c r="BP25" s="133">
        <v>1</v>
      </c>
      <c r="BQ25" s="169" t="s">
        <v>1203</v>
      </c>
      <c r="BR25" s="133">
        <v>35528</v>
      </c>
      <c r="BS25" s="197">
        <v>3.0873550567775965E-3</v>
      </c>
      <c r="BT25" s="133">
        <v>1</v>
      </c>
      <c r="BU25" s="169" t="s">
        <v>1203</v>
      </c>
      <c r="BV25" s="133">
        <v>0</v>
      </c>
      <c r="BW25" s="197">
        <v>0</v>
      </c>
      <c r="BX25" s="133">
        <v>0</v>
      </c>
      <c r="BY25" s="169" t="s">
        <v>1729</v>
      </c>
      <c r="BZ25" s="133">
        <v>0</v>
      </c>
      <c r="CA25" s="197">
        <v>0</v>
      </c>
      <c r="CB25" s="133">
        <v>0</v>
      </c>
      <c r="CC25" s="169" t="s">
        <v>1729</v>
      </c>
      <c r="CD25" s="133">
        <v>39969</v>
      </c>
      <c r="CE25" s="197">
        <v>3.4353460650891066E-3</v>
      </c>
      <c r="CF25" s="133">
        <v>1</v>
      </c>
      <c r="CG25" s="169" t="s">
        <v>1203</v>
      </c>
      <c r="CH25" s="133">
        <v>0</v>
      </c>
      <c r="CI25" s="197">
        <v>0</v>
      </c>
      <c r="CJ25" s="133">
        <v>0</v>
      </c>
      <c r="CK25" s="169" t="s">
        <v>1729</v>
      </c>
      <c r="CL25" s="133">
        <v>13323</v>
      </c>
      <c r="CM25" s="197">
        <v>1.1618282878771424E-3</v>
      </c>
      <c r="CN25" s="133">
        <v>1</v>
      </c>
      <c r="CO25" s="169" t="s">
        <v>1204</v>
      </c>
      <c r="CP25" s="133">
        <v>0</v>
      </c>
      <c r="CQ25" s="197">
        <v>0</v>
      </c>
      <c r="CR25" s="133">
        <v>0</v>
      </c>
      <c r="CS25" s="169" t="s">
        <v>1729</v>
      </c>
      <c r="CT25" s="133">
        <v>0</v>
      </c>
      <c r="CU25" s="197">
        <v>0</v>
      </c>
      <c r="CV25" s="133">
        <v>0</v>
      </c>
      <c r="CW25" s="169" t="s">
        <v>1729</v>
      </c>
      <c r="CX25" s="133">
        <v>35528</v>
      </c>
      <c r="CY25" s="197">
        <v>3.0676340684294701E-3</v>
      </c>
      <c r="CZ25" s="133">
        <v>1</v>
      </c>
      <c r="DA25" s="169" t="s">
        <v>1203</v>
      </c>
      <c r="DB25" s="133">
        <v>0</v>
      </c>
      <c r="DC25" s="197">
        <v>0</v>
      </c>
      <c r="DD25" s="133">
        <v>0</v>
      </c>
      <c r="DE25" s="169" t="s">
        <v>1729</v>
      </c>
      <c r="DF25" s="132" t="s">
        <v>1516</v>
      </c>
      <c r="DG25" s="132" t="s">
        <v>1517</v>
      </c>
      <c r="DH25" s="196">
        <v>4441</v>
      </c>
      <c r="DI25" s="196">
        <v>3331</v>
      </c>
    </row>
    <row r="26" spans="1:113" ht="15.75" customHeight="1">
      <c r="A26" s="132" t="s">
        <v>1418</v>
      </c>
      <c r="B26" s="133">
        <v>497112</v>
      </c>
      <c r="C26" s="205">
        <v>1.6600502422079444E-3</v>
      </c>
      <c r="D26" s="133">
        <v>13</v>
      </c>
      <c r="E26" s="169" t="s">
        <v>257</v>
      </c>
      <c r="F26" s="133">
        <v>45192</v>
      </c>
      <c r="G26" s="197">
        <v>5.9692636132240295E-3</v>
      </c>
      <c r="H26" s="133">
        <v>1</v>
      </c>
      <c r="I26" s="169" t="s">
        <v>1203</v>
      </c>
      <c r="J26" s="133">
        <v>22596</v>
      </c>
      <c r="K26" s="197">
        <v>2.0200125873088837E-3</v>
      </c>
      <c r="L26" s="133">
        <v>1</v>
      </c>
      <c r="M26" s="169" t="s">
        <v>1204</v>
      </c>
      <c r="N26" s="133">
        <v>0</v>
      </c>
      <c r="O26" s="197">
        <v>0</v>
      </c>
      <c r="P26" s="133">
        <v>0</v>
      </c>
      <c r="Q26" s="169" t="s">
        <v>1729</v>
      </c>
      <c r="R26" s="133">
        <v>0</v>
      </c>
      <c r="S26" s="197">
        <v>0</v>
      </c>
      <c r="T26" s="133">
        <v>0</v>
      </c>
      <c r="U26" s="169" t="s">
        <v>1729</v>
      </c>
      <c r="V26" s="133">
        <v>22596</v>
      </c>
      <c r="W26" s="197">
        <v>1.9498716574162245E-3</v>
      </c>
      <c r="X26" s="133">
        <v>1</v>
      </c>
      <c r="Y26" s="169" t="s">
        <v>1204</v>
      </c>
      <c r="Z26" s="133">
        <v>0</v>
      </c>
      <c r="AA26" s="197">
        <v>0</v>
      </c>
      <c r="AB26" s="133">
        <v>0</v>
      </c>
      <c r="AC26" s="169" t="s">
        <v>1729</v>
      </c>
      <c r="AD26" s="133">
        <v>0</v>
      </c>
      <c r="AE26" s="197">
        <v>0</v>
      </c>
      <c r="AF26" s="133">
        <v>0</v>
      </c>
      <c r="AG26" s="169" t="s">
        <v>1729</v>
      </c>
      <c r="AH26" s="133">
        <v>0</v>
      </c>
      <c r="AI26" s="197">
        <v>0</v>
      </c>
      <c r="AJ26" s="133">
        <v>0</v>
      </c>
      <c r="AK26" s="169" t="s">
        <v>1729</v>
      </c>
      <c r="AL26" s="133">
        <v>50841</v>
      </c>
      <c r="AM26" s="197">
        <v>4.5988941565155983E-3</v>
      </c>
      <c r="AN26" s="133">
        <v>1</v>
      </c>
      <c r="AO26" s="169" t="s">
        <v>1203</v>
      </c>
      <c r="AP26" s="133">
        <v>0</v>
      </c>
      <c r="AQ26" s="197">
        <v>0</v>
      </c>
      <c r="AR26" s="133">
        <v>0</v>
      </c>
      <c r="AS26" s="169" t="s">
        <v>1729</v>
      </c>
      <c r="AT26" s="133">
        <v>0</v>
      </c>
      <c r="AU26" s="197">
        <v>0</v>
      </c>
      <c r="AV26" s="133">
        <v>0</v>
      </c>
      <c r="AW26" s="169" t="s">
        <v>1729</v>
      </c>
      <c r="AX26" s="133">
        <v>118629</v>
      </c>
      <c r="AY26" s="197">
        <v>1.0514739900827408E-2</v>
      </c>
      <c r="AZ26" s="133">
        <v>3</v>
      </c>
      <c r="BA26" s="169" t="s">
        <v>257</v>
      </c>
      <c r="BB26" s="133">
        <v>0</v>
      </c>
      <c r="BC26" s="197">
        <v>0</v>
      </c>
      <c r="BD26" s="133">
        <v>0</v>
      </c>
      <c r="BE26" s="169" t="s">
        <v>1729</v>
      </c>
      <c r="BF26" s="133">
        <v>0</v>
      </c>
      <c r="BG26" s="197">
        <v>0</v>
      </c>
      <c r="BH26" s="133">
        <v>0</v>
      </c>
      <c r="BI26" s="169" t="s">
        <v>1729</v>
      </c>
      <c r="BJ26" s="133">
        <v>0</v>
      </c>
      <c r="BK26" s="197">
        <v>0</v>
      </c>
      <c r="BL26" s="133">
        <v>0</v>
      </c>
      <c r="BM26" s="169" t="s">
        <v>1729</v>
      </c>
      <c r="BN26" s="133">
        <v>39543</v>
      </c>
      <c r="BO26" s="197">
        <v>3.2003945671021938E-3</v>
      </c>
      <c r="BP26" s="133">
        <v>1</v>
      </c>
      <c r="BQ26" s="169" t="s">
        <v>1203</v>
      </c>
      <c r="BR26" s="133">
        <v>0</v>
      </c>
      <c r="BS26" s="197">
        <v>0</v>
      </c>
      <c r="BT26" s="133">
        <v>0</v>
      </c>
      <c r="BU26" s="169" t="s">
        <v>1729</v>
      </c>
      <c r="BV26" s="133">
        <v>0</v>
      </c>
      <c r="BW26" s="197">
        <v>0</v>
      </c>
      <c r="BX26" s="133">
        <v>0</v>
      </c>
      <c r="BY26" s="169" t="s">
        <v>1729</v>
      </c>
      <c r="BZ26" s="133">
        <v>50841</v>
      </c>
      <c r="CA26" s="197">
        <v>4.4767027720808983E-3</v>
      </c>
      <c r="CB26" s="133">
        <v>1</v>
      </c>
      <c r="CC26" s="169" t="s">
        <v>1203</v>
      </c>
      <c r="CD26" s="133">
        <v>67788</v>
      </c>
      <c r="CE26" s="197">
        <v>5.8263964019715786E-3</v>
      </c>
      <c r="CF26" s="133">
        <v>2</v>
      </c>
      <c r="CG26" s="169" t="s">
        <v>257</v>
      </c>
      <c r="CH26" s="133">
        <v>0</v>
      </c>
      <c r="CI26" s="197">
        <v>0</v>
      </c>
      <c r="CJ26" s="133">
        <v>0</v>
      </c>
      <c r="CK26" s="169" t="s">
        <v>1729</v>
      </c>
      <c r="CL26" s="133">
        <v>0</v>
      </c>
      <c r="CM26" s="197">
        <v>0</v>
      </c>
      <c r="CN26" s="133">
        <v>0</v>
      </c>
      <c r="CO26" s="169" t="s">
        <v>1729</v>
      </c>
      <c r="CP26" s="133">
        <v>50841</v>
      </c>
      <c r="CQ26" s="197">
        <v>4.6119852922856808E-3</v>
      </c>
      <c r="CR26" s="133">
        <v>1</v>
      </c>
      <c r="CS26" s="169" t="s">
        <v>1203</v>
      </c>
      <c r="CT26" s="133">
        <v>28245</v>
      </c>
      <c r="CU26" s="197">
        <v>2.4025600869208574E-3</v>
      </c>
      <c r="CV26" s="133">
        <v>1</v>
      </c>
      <c r="CW26" s="169" t="s">
        <v>1203</v>
      </c>
      <c r="CX26" s="133">
        <v>0</v>
      </c>
      <c r="CY26" s="197">
        <v>0</v>
      </c>
      <c r="CZ26" s="133">
        <v>0</v>
      </c>
      <c r="DA26" s="169" t="s">
        <v>1729</v>
      </c>
      <c r="DB26" s="133">
        <v>0</v>
      </c>
      <c r="DC26" s="197">
        <v>0</v>
      </c>
      <c r="DD26" s="133">
        <v>0</v>
      </c>
      <c r="DE26" s="169" t="s">
        <v>1729</v>
      </c>
      <c r="DF26" s="132" t="s">
        <v>1418</v>
      </c>
      <c r="DG26" s="132" t="s">
        <v>1419</v>
      </c>
      <c r="DH26" s="196">
        <v>5649</v>
      </c>
      <c r="DI26" s="196">
        <v>4237</v>
      </c>
    </row>
    <row r="27" spans="1:113" ht="15.75" customHeight="1">
      <c r="A27" s="132" t="s">
        <v>1523</v>
      </c>
      <c r="B27" s="133">
        <v>492576</v>
      </c>
      <c r="C27" s="205">
        <v>1.6449028626084328E-3</v>
      </c>
      <c r="D27" s="133">
        <v>14</v>
      </c>
      <c r="E27" s="169" t="s">
        <v>257</v>
      </c>
      <c r="F27" s="133">
        <v>5864</v>
      </c>
      <c r="G27" s="197">
        <v>7.7455659629777074E-4</v>
      </c>
      <c r="H27" s="133">
        <v>1</v>
      </c>
      <c r="I27" s="169" t="s">
        <v>1204</v>
      </c>
      <c r="J27" s="133">
        <v>0</v>
      </c>
      <c r="K27" s="197">
        <v>0</v>
      </c>
      <c r="L27" s="133">
        <v>0</v>
      </c>
      <c r="M27" s="169" t="s">
        <v>1729</v>
      </c>
      <c r="N27" s="133">
        <v>0</v>
      </c>
      <c r="O27" s="197">
        <v>0</v>
      </c>
      <c r="P27" s="133">
        <v>0</v>
      </c>
      <c r="Q27" s="169" t="s">
        <v>1729</v>
      </c>
      <c r="R27" s="133">
        <v>0</v>
      </c>
      <c r="S27" s="197">
        <v>0</v>
      </c>
      <c r="T27" s="133">
        <v>0</v>
      </c>
      <c r="U27" s="169" t="s">
        <v>1729</v>
      </c>
      <c r="V27" s="133">
        <v>41048</v>
      </c>
      <c r="W27" s="197">
        <v>3.5421459469944239E-3</v>
      </c>
      <c r="X27" s="133">
        <v>1</v>
      </c>
      <c r="Y27" s="169" t="s">
        <v>1203</v>
      </c>
      <c r="Z27" s="133">
        <v>0</v>
      </c>
      <c r="AA27" s="197">
        <v>0</v>
      </c>
      <c r="AB27" s="133">
        <v>0</v>
      </c>
      <c r="AC27" s="169" t="s">
        <v>1729</v>
      </c>
      <c r="AD27" s="133">
        <v>29320</v>
      </c>
      <c r="AE27" s="197">
        <v>2.378278411924839E-3</v>
      </c>
      <c r="AF27" s="133">
        <v>1</v>
      </c>
      <c r="AG27" s="169" t="s">
        <v>1203</v>
      </c>
      <c r="AH27" s="133">
        <v>23456</v>
      </c>
      <c r="AI27" s="197">
        <v>1.8858339171856642E-3</v>
      </c>
      <c r="AJ27" s="133">
        <v>1</v>
      </c>
      <c r="AK27" s="169" t="s">
        <v>1204</v>
      </c>
      <c r="AL27" s="133">
        <v>52776</v>
      </c>
      <c r="AM27" s="197">
        <v>4.7739273868501186E-3</v>
      </c>
      <c r="AN27" s="133">
        <v>1</v>
      </c>
      <c r="AO27" s="169" t="s">
        <v>1203</v>
      </c>
      <c r="AP27" s="133">
        <v>29320</v>
      </c>
      <c r="AQ27" s="197">
        <v>2.3683297913521528E-3</v>
      </c>
      <c r="AR27" s="133">
        <v>1</v>
      </c>
      <c r="AS27" s="169" t="s">
        <v>1203</v>
      </c>
      <c r="AT27" s="133">
        <v>58640</v>
      </c>
      <c r="AU27" s="197">
        <v>4.9462881870567799E-3</v>
      </c>
      <c r="AV27" s="133">
        <v>1</v>
      </c>
      <c r="AW27" s="169" t="s">
        <v>257</v>
      </c>
      <c r="AX27" s="133">
        <v>0</v>
      </c>
      <c r="AY27" s="197">
        <v>0</v>
      </c>
      <c r="AZ27" s="133">
        <v>0</v>
      </c>
      <c r="BA27" s="169" t="s">
        <v>1729</v>
      </c>
      <c r="BB27" s="133">
        <v>0</v>
      </c>
      <c r="BC27" s="197">
        <v>0</v>
      </c>
      <c r="BD27" s="133">
        <v>0</v>
      </c>
      <c r="BE27" s="169" t="s">
        <v>1729</v>
      </c>
      <c r="BF27" s="133">
        <v>23456</v>
      </c>
      <c r="BG27" s="197">
        <v>1.8936860142275691E-3</v>
      </c>
      <c r="BH27" s="133">
        <v>1</v>
      </c>
      <c r="BI27" s="169" t="s">
        <v>1203</v>
      </c>
      <c r="BJ27" s="133">
        <v>70368</v>
      </c>
      <c r="BK27" s="197">
        <v>6.3988291658461094E-3</v>
      </c>
      <c r="BL27" s="133">
        <v>2</v>
      </c>
      <c r="BM27" s="169" t="s">
        <v>257</v>
      </c>
      <c r="BN27" s="133">
        <v>0</v>
      </c>
      <c r="BO27" s="197">
        <v>0</v>
      </c>
      <c r="BP27" s="133">
        <v>0</v>
      </c>
      <c r="BQ27" s="169" t="s">
        <v>1729</v>
      </c>
      <c r="BR27" s="133">
        <v>0</v>
      </c>
      <c r="BS27" s="197">
        <v>0</v>
      </c>
      <c r="BT27" s="133">
        <v>0</v>
      </c>
      <c r="BU27" s="169" t="s">
        <v>1729</v>
      </c>
      <c r="BV27" s="133">
        <v>0</v>
      </c>
      <c r="BW27" s="197">
        <v>0</v>
      </c>
      <c r="BX27" s="133">
        <v>0</v>
      </c>
      <c r="BY27" s="169" t="s">
        <v>1729</v>
      </c>
      <c r="BZ27" s="133">
        <v>11728</v>
      </c>
      <c r="CA27" s="197">
        <v>1.0326856281608343E-3</v>
      </c>
      <c r="CB27" s="133">
        <v>1</v>
      </c>
      <c r="CC27" s="169" t="s">
        <v>1204</v>
      </c>
      <c r="CD27" s="133">
        <v>105552</v>
      </c>
      <c r="CE27" s="197">
        <v>9.0722218155860901E-3</v>
      </c>
      <c r="CF27" s="133">
        <v>2</v>
      </c>
      <c r="CG27" s="169" t="s">
        <v>257</v>
      </c>
      <c r="CH27" s="133">
        <v>0</v>
      </c>
      <c r="CI27" s="197">
        <v>0</v>
      </c>
      <c r="CJ27" s="133">
        <v>0</v>
      </c>
      <c r="CK27" s="169" t="s">
        <v>1729</v>
      </c>
      <c r="CL27" s="133">
        <v>41048</v>
      </c>
      <c r="CM27" s="197">
        <v>3.5795788280665874E-3</v>
      </c>
      <c r="CN27" s="133">
        <v>1</v>
      </c>
      <c r="CO27" s="169" t="s">
        <v>1203</v>
      </c>
      <c r="CP27" s="133">
        <v>0</v>
      </c>
      <c r="CQ27" s="197">
        <v>0</v>
      </c>
      <c r="CR27" s="133">
        <v>0</v>
      </c>
      <c r="CS27" s="169" t="s">
        <v>1729</v>
      </c>
      <c r="CT27" s="133">
        <v>0</v>
      </c>
      <c r="CU27" s="197">
        <v>0</v>
      </c>
      <c r="CV27" s="133">
        <v>0</v>
      </c>
      <c r="CW27" s="169" t="s">
        <v>1729</v>
      </c>
      <c r="CX27" s="133">
        <v>0</v>
      </c>
      <c r="CY27" s="197">
        <v>0</v>
      </c>
      <c r="CZ27" s="133">
        <v>0</v>
      </c>
      <c r="DA27" s="169" t="s">
        <v>1729</v>
      </c>
      <c r="DB27" s="133">
        <v>0</v>
      </c>
      <c r="DC27" s="197">
        <v>0</v>
      </c>
      <c r="DD27" s="133">
        <v>0</v>
      </c>
      <c r="DE27" s="169" t="s">
        <v>1729</v>
      </c>
      <c r="DF27" s="132" t="s">
        <v>1523</v>
      </c>
      <c r="DG27" s="132" t="s">
        <v>1524</v>
      </c>
      <c r="DH27" s="196">
        <v>5864</v>
      </c>
      <c r="DI27" s="196">
        <v>4398</v>
      </c>
    </row>
    <row r="28" spans="1:113" ht="15.75" customHeight="1">
      <c r="A28" s="132" t="s">
        <v>1553</v>
      </c>
      <c r="B28" s="133">
        <v>485994</v>
      </c>
      <c r="C28" s="205">
        <v>1.6229229513555765E-3</v>
      </c>
      <c r="D28" s="133">
        <v>17</v>
      </c>
      <c r="E28" s="169" t="s">
        <v>257</v>
      </c>
      <c r="F28" s="133">
        <v>45420</v>
      </c>
      <c r="G28" s="197">
        <v>5.999379325658083E-3</v>
      </c>
      <c r="H28" s="133">
        <v>1</v>
      </c>
      <c r="I28" s="169" t="s">
        <v>1203</v>
      </c>
      <c r="J28" s="133">
        <v>0</v>
      </c>
      <c r="K28" s="197">
        <v>0</v>
      </c>
      <c r="L28" s="133">
        <v>0</v>
      </c>
      <c r="M28" s="169" t="s">
        <v>1729</v>
      </c>
      <c r="N28" s="133">
        <v>18168</v>
      </c>
      <c r="O28" s="197">
        <v>1.4904652489349246E-3</v>
      </c>
      <c r="P28" s="133">
        <v>1</v>
      </c>
      <c r="Q28" s="169" t="s">
        <v>1204</v>
      </c>
      <c r="R28" s="133">
        <v>27252</v>
      </c>
      <c r="S28" s="197">
        <v>2.4105154443532228E-3</v>
      </c>
      <c r="T28" s="133">
        <v>1</v>
      </c>
      <c r="U28" s="169" t="s">
        <v>1203</v>
      </c>
      <c r="V28" s="133">
        <v>77214</v>
      </c>
      <c r="W28" s="197">
        <v>6.6630109213292599E-3</v>
      </c>
      <c r="X28" s="133">
        <v>2</v>
      </c>
      <c r="Y28" s="169" t="s">
        <v>257</v>
      </c>
      <c r="Z28" s="133">
        <v>0</v>
      </c>
      <c r="AA28" s="197">
        <v>0</v>
      </c>
      <c r="AB28" s="133">
        <v>0</v>
      </c>
      <c r="AC28" s="169" t="s">
        <v>1729</v>
      </c>
      <c r="AD28" s="133">
        <v>0</v>
      </c>
      <c r="AE28" s="197">
        <v>0</v>
      </c>
      <c r="AF28" s="133">
        <v>0</v>
      </c>
      <c r="AG28" s="169" t="s">
        <v>1729</v>
      </c>
      <c r="AH28" s="133">
        <v>0</v>
      </c>
      <c r="AI28" s="197">
        <v>0</v>
      </c>
      <c r="AJ28" s="133">
        <v>0</v>
      </c>
      <c r="AK28" s="169" t="s">
        <v>1729</v>
      </c>
      <c r="AL28" s="133">
        <v>49962</v>
      </c>
      <c r="AM28" s="197">
        <v>4.5193829573690891E-3</v>
      </c>
      <c r="AN28" s="133">
        <v>2</v>
      </c>
      <c r="AO28" s="169" t="s">
        <v>1203</v>
      </c>
      <c r="AP28" s="133">
        <v>0</v>
      </c>
      <c r="AQ28" s="197">
        <v>0</v>
      </c>
      <c r="AR28" s="133">
        <v>0</v>
      </c>
      <c r="AS28" s="169" t="s">
        <v>1729</v>
      </c>
      <c r="AT28" s="133">
        <v>13626</v>
      </c>
      <c r="AU28" s="197">
        <v>1.1493540368974209E-3</v>
      </c>
      <c r="AV28" s="133">
        <v>1</v>
      </c>
      <c r="AW28" s="169" t="s">
        <v>1204</v>
      </c>
      <c r="AX28" s="133">
        <v>18168</v>
      </c>
      <c r="AY28" s="197">
        <v>1.610329607501626E-3</v>
      </c>
      <c r="AZ28" s="133">
        <v>1</v>
      </c>
      <c r="BA28" s="169" t="s">
        <v>1204</v>
      </c>
      <c r="BB28" s="133">
        <v>0</v>
      </c>
      <c r="BC28" s="197">
        <v>0</v>
      </c>
      <c r="BD28" s="133">
        <v>0</v>
      </c>
      <c r="BE28" s="169" t="s">
        <v>1729</v>
      </c>
      <c r="BF28" s="133">
        <v>0</v>
      </c>
      <c r="BG28" s="197">
        <v>0</v>
      </c>
      <c r="BH28" s="133">
        <v>0</v>
      </c>
      <c r="BI28" s="169" t="s">
        <v>1729</v>
      </c>
      <c r="BJ28" s="133">
        <v>63588</v>
      </c>
      <c r="BK28" s="197">
        <v>5.7822978124022484E-3</v>
      </c>
      <c r="BL28" s="133">
        <v>2</v>
      </c>
      <c r="BM28" s="169" t="s">
        <v>1203</v>
      </c>
      <c r="BN28" s="133">
        <v>0</v>
      </c>
      <c r="BO28" s="197">
        <v>0</v>
      </c>
      <c r="BP28" s="133">
        <v>0</v>
      </c>
      <c r="BQ28" s="169" t="s">
        <v>1729</v>
      </c>
      <c r="BR28" s="133">
        <v>27252</v>
      </c>
      <c r="BS28" s="197">
        <v>2.3681770544499159E-3</v>
      </c>
      <c r="BT28" s="133">
        <v>1</v>
      </c>
      <c r="BU28" s="169" t="s">
        <v>1203</v>
      </c>
      <c r="BV28" s="133">
        <v>45420</v>
      </c>
      <c r="BW28" s="197">
        <v>4.0926141664385796E-3</v>
      </c>
      <c r="BX28" s="133">
        <v>1</v>
      </c>
      <c r="BY28" s="169" t="s">
        <v>1203</v>
      </c>
      <c r="BZ28" s="133">
        <v>0</v>
      </c>
      <c r="CA28" s="197">
        <v>0</v>
      </c>
      <c r="CB28" s="133">
        <v>0</v>
      </c>
      <c r="CC28" s="169" t="s">
        <v>1729</v>
      </c>
      <c r="CD28" s="133">
        <v>27252</v>
      </c>
      <c r="CE28" s="197">
        <v>2.3423165548592806E-3</v>
      </c>
      <c r="CF28" s="133">
        <v>1</v>
      </c>
      <c r="CG28" s="169" t="s">
        <v>1203</v>
      </c>
      <c r="CH28" s="133">
        <v>13626</v>
      </c>
      <c r="CI28" s="197">
        <v>1.1991061037406325E-3</v>
      </c>
      <c r="CJ28" s="133">
        <v>1</v>
      </c>
      <c r="CK28" s="169" t="s">
        <v>1204</v>
      </c>
      <c r="CL28" s="133">
        <v>27252</v>
      </c>
      <c r="CM28" s="197">
        <v>2.376502612605691E-3</v>
      </c>
      <c r="CN28" s="133">
        <v>1</v>
      </c>
      <c r="CO28" s="169" t="s">
        <v>1203</v>
      </c>
      <c r="CP28" s="133">
        <v>0</v>
      </c>
      <c r="CQ28" s="197">
        <v>0</v>
      </c>
      <c r="CR28" s="133">
        <v>0</v>
      </c>
      <c r="CS28" s="169" t="s">
        <v>1729</v>
      </c>
      <c r="CT28" s="133">
        <v>0</v>
      </c>
      <c r="CU28" s="197">
        <v>0</v>
      </c>
      <c r="CV28" s="133">
        <v>0</v>
      </c>
      <c r="CW28" s="169" t="s">
        <v>1729</v>
      </c>
      <c r="CX28" s="133">
        <v>0</v>
      </c>
      <c r="CY28" s="197">
        <v>0</v>
      </c>
      <c r="CZ28" s="133">
        <v>0</v>
      </c>
      <c r="DA28" s="169" t="s">
        <v>1729</v>
      </c>
      <c r="DB28" s="133">
        <v>31794</v>
      </c>
      <c r="DC28" s="197">
        <v>2.7543858159333467E-3</v>
      </c>
      <c r="DD28" s="133">
        <v>1</v>
      </c>
      <c r="DE28" s="169" t="s">
        <v>1203</v>
      </c>
      <c r="DF28" s="132" t="s">
        <v>1553</v>
      </c>
      <c r="DG28" s="132" t="s">
        <v>1554</v>
      </c>
      <c r="DH28" s="196">
        <v>4542</v>
      </c>
      <c r="DI28" s="196">
        <v>3406</v>
      </c>
    </row>
    <row r="29" spans="1:113" ht="15.75" customHeight="1">
      <c r="A29" s="132" t="s">
        <v>1466</v>
      </c>
      <c r="B29" s="133">
        <v>484302</v>
      </c>
      <c r="C29" s="205">
        <v>1.6172727337107062E-3</v>
      </c>
      <c r="D29" s="133">
        <v>16</v>
      </c>
      <c r="E29" s="169" t="s">
        <v>257</v>
      </c>
      <c r="F29" s="133">
        <v>0</v>
      </c>
      <c r="G29" s="197">
        <v>0</v>
      </c>
      <c r="H29" s="133">
        <v>0</v>
      </c>
      <c r="I29" s="169" t="s">
        <v>1729</v>
      </c>
      <c r="J29" s="133">
        <v>37254</v>
      </c>
      <c r="K29" s="197">
        <v>3.3303925301879644E-3</v>
      </c>
      <c r="L29" s="133">
        <v>1</v>
      </c>
      <c r="M29" s="169" t="s">
        <v>1203</v>
      </c>
      <c r="N29" s="133">
        <v>10644</v>
      </c>
      <c r="O29" s="197">
        <v>8.7321182945743203E-4</v>
      </c>
      <c r="P29" s="133">
        <v>1</v>
      </c>
      <c r="Q29" s="169" t="s">
        <v>1204</v>
      </c>
      <c r="R29" s="133">
        <v>0</v>
      </c>
      <c r="S29" s="197">
        <v>0</v>
      </c>
      <c r="T29" s="133">
        <v>0</v>
      </c>
      <c r="U29" s="169" t="s">
        <v>1729</v>
      </c>
      <c r="V29" s="133">
        <v>0</v>
      </c>
      <c r="W29" s="197">
        <v>0</v>
      </c>
      <c r="X29" s="133">
        <v>0</v>
      </c>
      <c r="Y29" s="169" t="s">
        <v>1729</v>
      </c>
      <c r="Z29" s="133">
        <v>26610</v>
      </c>
      <c r="AA29" s="197">
        <v>2.2984279785305262E-3</v>
      </c>
      <c r="AB29" s="133">
        <v>1</v>
      </c>
      <c r="AC29" s="169" t="s">
        <v>1203</v>
      </c>
      <c r="AD29" s="133">
        <v>0</v>
      </c>
      <c r="AE29" s="197">
        <v>0</v>
      </c>
      <c r="AF29" s="133">
        <v>0</v>
      </c>
      <c r="AG29" s="169" t="s">
        <v>1729</v>
      </c>
      <c r="AH29" s="133">
        <v>0</v>
      </c>
      <c r="AI29" s="197">
        <v>0</v>
      </c>
      <c r="AJ29" s="133">
        <v>0</v>
      </c>
      <c r="AK29" s="169" t="s">
        <v>1729</v>
      </c>
      <c r="AL29" s="133">
        <v>0</v>
      </c>
      <c r="AM29" s="197">
        <v>0</v>
      </c>
      <c r="AN29" s="133">
        <v>0</v>
      </c>
      <c r="AO29" s="169" t="s">
        <v>1729</v>
      </c>
      <c r="AP29" s="133">
        <v>53220</v>
      </c>
      <c r="AQ29" s="197">
        <v>4.2988578788936138E-3</v>
      </c>
      <c r="AR29" s="133">
        <v>1</v>
      </c>
      <c r="AS29" s="169" t="s">
        <v>1203</v>
      </c>
      <c r="AT29" s="133">
        <v>0</v>
      </c>
      <c r="AU29" s="197">
        <v>0</v>
      </c>
      <c r="AV29" s="133">
        <v>0</v>
      </c>
      <c r="AW29" s="169" t="s">
        <v>1729</v>
      </c>
      <c r="AX29" s="133">
        <v>0</v>
      </c>
      <c r="AY29" s="197">
        <v>0</v>
      </c>
      <c r="AZ29" s="133">
        <v>0</v>
      </c>
      <c r="BA29" s="169" t="s">
        <v>1729</v>
      </c>
      <c r="BB29" s="133">
        <v>42576</v>
      </c>
      <c r="BC29" s="197">
        <v>3.3715467434376478E-3</v>
      </c>
      <c r="BD29" s="133">
        <v>2</v>
      </c>
      <c r="BE29" s="169" t="s">
        <v>1203</v>
      </c>
      <c r="BF29" s="133">
        <v>53220</v>
      </c>
      <c r="BG29" s="197">
        <v>4.2966394685208797E-3</v>
      </c>
      <c r="BH29" s="133">
        <v>1</v>
      </c>
      <c r="BI29" s="169" t="s">
        <v>1203</v>
      </c>
      <c r="BJ29" s="133">
        <v>117084</v>
      </c>
      <c r="BK29" s="197">
        <v>1.064689178019762E-2</v>
      </c>
      <c r="BL29" s="133">
        <v>3</v>
      </c>
      <c r="BM29" s="169" t="s">
        <v>257</v>
      </c>
      <c r="BN29" s="133">
        <v>31932</v>
      </c>
      <c r="BO29" s="197">
        <v>2.5844017509371042E-3</v>
      </c>
      <c r="BP29" s="133">
        <v>1</v>
      </c>
      <c r="BQ29" s="169" t="s">
        <v>1203</v>
      </c>
      <c r="BR29" s="133">
        <v>0</v>
      </c>
      <c r="BS29" s="197">
        <v>0</v>
      </c>
      <c r="BT29" s="133">
        <v>0</v>
      </c>
      <c r="BU29" s="169" t="s">
        <v>1729</v>
      </c>
      <c r="BV29" s="133">
        <v>5322</v>
      </c>
      <c r="BW29" s="197">
        <v>4.795441054739058E-4</v>
      </c>
      <c r="BX29" s="133">
        <v>1</v>
      </c>
      <c r="BY29" s="169" t="s">
        <v>1204</v>
      </c>
      <c r="BZ29" s="133">
        <v>0</v>
      </c>
      <c r="CA29" s="197">
        <v>0</v>
      </c>
      <c r="CB29" s="133">
        <v>0</v>
      </c>
      <c r="CC29" s="169" t="s">
        <v>1729</v>
      </c>
      <c r="CD29" s="133">
        <v>15966</v>
      </c>
      <c r="CE29" s="197">
        <v>1.3722818112000823E-3</v>
      </c>
      <c r="CF29" s="133">
        <v>1</v>
      </c>
      <c r="CG29" s="169" t="s">
        <v>1204</v>
      </c>
      <c r="CH29" s="133">
        <v>5322</v>
      </c>
      <c r="CI29" s="197">
        <v>4.6834305976517498E-4</v>
      </c>
      <c r="CJ29" s="133">
        <v>1</v>
      </c>
      <c r="CK29" s="169" t="s">
        <v>1204</v>
      </c>
      <c r="CL29" s="133">
        <v>0</v>
      </c>
      <c r="CM29" s="197">
        <v>0</v>
      </c>
      <c r="CN29" s="133">
        <v>0</v>
      </c>
      <c r="CO29" s="169" t="s">
        <v>1729</v>
      </c>
      <c r="CP29" s="133">
        <v>37254</v>
      </c>
      <c r="CQ29" s="197">
        <v>3.3794555347412825E-3</v>
      </c>
      <c r="CR29" s="133">
        <v>1</v>
      </c>
      <c r="CS29" s="169" t="s">
        <v>1203</v>
      </c>
      <c r="CT29" s="133">
        <v>0</v>
      </c>
      <c r="CU29" s="197">
        <v>0</v>
      </c>
      <c r="CV29" s="133">
        <v>0</v>
      </c>
      <c r="CW29" s="169" t="s">
        <v>1729</v>
      </c>
      <c r="CX29" s="133">
        <v>0</v>
      </c>
      <c r="CY29" s="197">
        <v>0</v>
      </c>
      <c r="CZ29" s="133">
        <v>0</v>
      </c>
      <c r="DA29" s="169" t="s">
        <v>1729</v>
      </c>
      <c r="DB29" s="133">
        <v>47898</v>
      </c>
      <c r="DC29" s="197">
        <v>4.149511456489563E-3</v>
      </c>
      <c r="DD29" s="133">
        <v>1</v>
      </c>
      <c r="DE29" s="169" t="s">
        <v>257</v>
      </c>
      <c r="DF29" s="132" t="s">
        <v>1466</v>
      </c>
      <c r="DG29" s="132" t="s">
        <v>1467</v>
      </c>
      <c r="DH29" s="196">
        <v>5322</v>
      </c>
      <c r="DI29" s="196">
        <v>3992</v>
      </c>
    </row>
    <row r="30" spans="1:113" ht="15.75" customHeight="1">
      <c r="A30" s="132" t="s">
        <v>1453</v>
      </c>
      <c r="B30" s="133">
        <v>483032</v>
      </c>
      <c r="C30" s="205">
        <v>1.613031723536551E-3</v>
      </c>
      <c r="D30" s="133">
        <v>13</v>
      </c>
      <c r="E30" s="169" t="s">
        <v>257</v>
      </c>
      <c r="F30" s="133">
        <v>43912</v>
      </c>
      <c r="G30" s="197">
        <v>5.8001927100121975E-3</v>
      </c>
      <c r="H30" s="133">
        <v>1</v>
      </c>
      <c r="I30" s="169" t="s">
        <v>1203</v>
      </c>
      <c r="J30" s="133">
        <v>0</v>
      </c>
      <c r="K30" s="197">
        <v>0</v>
      </c>
      <c r="L30" s="133">
        <v>0</v>
      </c>
      <c r="M30" s="169" t="s">
        <v>1729</v>
      </c>
      <c r="N30" s="133">
        <v>0</v>
      </c>
      <c r="O30" s="197">
        <v>0</v>
      </c>
      <c r="P30" s="133">
        <v>0</v>
      </c>
      <c r="Q30" s="169" t="s">
        <v>1729</v>
      </c>
      <c r="R30" s="133">
        <v>0</v>
      </c>
      <c r="S30" s="197">
        <v>0</v>
      </c>
      <c r="T30" s="133">
        <v>0</v>
      </c>
      <c r="U30" s="169" t="s">
        <v>1729</v>
      </c>
      <c r="V30" s="133">
        <v>0</v>
      </c>
      <c r="W30" s="197">
        <v>0</v>
      </c>
      <c r="X30" s="133">
        <v>0</v>
      </c>
      <c r="Y30" s="169" t="s">
        <v>1729</v>
      </c>
      <c r="Z30" s="133">
        <v>16467</v>
      </c>
      <c r="AA30" s="197">
        <v>1.422330504283309E-3</v>
      </c>
      <c r="AB30" s="133">
        <v>1</v>
      </c>
      <c r="AC30" s="169" t="s">
        <v>1204</v>
      </c>
      <c r="AD30" s="133">
        <v>87824</v>
      </c>
      <c r="AE30" s="197">
        <v>7.1238037198781967E-3</v>
      </c>
      <c r="AF30" s="133">
        <v>2</v>
      </c>
      <c r="AG30" s="169" t="s">
        <v>257</v>
      </c>
      <c r="AH30" s="133">
        <v>0</v>
      </c>
      <c r="AI30" s="197">
        <v>0</v>
      </c>
      <c r="AJ30" s="133">
        <v>0</v>
      </c>
      <c r="AK30" s="169" t="s">
        <v>1729</v>
      </c>
      <c r="AL30" s="133">
        <v>0</v>
      </c>
      <c r="AM30" s="197">
        <v>0</v>
      </c>
      <c r="AN30" s="133">
        <v>0</v>
      </c>
      <c r="AO30" s="169" t="s">
        <v>1729</v>
      </c>
      <c r="AP30" s="133">
        <v>65868</v>
      </c>
      <c r="AQ30" s="197">
        <v>5.3205033764243126E-3</v>
      </c>
      <c r="AR30" s="133">
        <v>2</v>
      </c>
      <c r="AS30" s="169" t="s">
        <v>1203</v>
      </c>
      <c r="AT30" s="133">
        <v>87824</v>
      </c>
      <c r="AU30" s="197">
        <v>7.4079604819417E-3</v>
      </c>
      <c r="AV30" s="133">
        <v>2</v>
      </c>
      <c r="AW30" s="169" t="s">
        <v>257</v>
      </c>
      <c r="AX30" s="133">
        <v>0</v>
      </c>
      <c r="AY30" s="197">
        <v>0</v>
      </c>
      <c r="AZ30" s="133">
        <v>0</v>
      </c>
      <c r="BA30" s="169" t="s">
        <v>1729</v>
      </c>
      <c r="BB30" s="133">
        <v>0</v>
      </c>
      <c r="BC30" s="197">
        <v>0</v>
      </c>
      <c r="BD30" s="133">
        <v>0</v>
      </c>
      <c r="BE30" s="169" t="s">
        <v>1729</v>
      </c>
      <c r="BF30" s="133">
        <v>49401</v>
      </c>
      <c r="BG30" s="197">
        <v>3.9883176796138287E-3</v>
      </c>
      <c r="BH30" s="133">
        <v>1</v>
      </c>
      <c r="BI30" s="169" t="s">
        <v>1203</v>
      </c>
      <c r="BJ30" s="133">
        <v>27445</v>
      </c>
      <c r="BK30" s="197">
        <v>2.4956779088824987E-3</v>
      </c>
      <c r="BL30" s="133">
        <v>1</v>
      </c>
      <c r="BM30" s="169" t="s">
        <v>1203</v>
      </c>
      <c r="BN30" s="133">
        <v>0</v>
      </c>
      <c r="BO30" s="197">
        <v>0</v>
      </c>
      <c r="BP30" s="133">
        <v>0</v>
      </c>
      <c r="BQ30" s="169" t="s">
        <v>1729</v>
      </c>
      <c r="BR30" s="133">
        <v>0</v>
      </c>
      <c r="BS30" s="197">
        <v>0</v>
      </c>
      <c r="BT30" s="133">
        <v>0</v>
      </c>
      <c r="BU30" s="169" t="s">
        <v>1729</v>
      </c>
      <c r="BV30" s="133">
        <v>0</v>
      </c>
      <c r="BW30" s="197">
        <v>0</v>
      </c>
      <c r="BX30" s="133">
        <v>0</v>
      </c>
      <c r="BY30" s="169" t="s">
        <v>1729</v>
      </c>
      <c r="BZ30" s="133">
        <v>49401</v>
      </c>
      <c r="CA30" s="197">
        <v>4.349906463176012E-3</v>
      </c>
      <c r="CB30" s="133">
        <v>1</v>
      </c>
      <c r="CC30" s="169" t="s">
        <v>1203</v>
      </c>
      <c r="CD30" s="133">
        <v>0</v>
      </c>
      <c r="CE30" s="197">
        <v>0</v>
      </c>
      <c r="CF30" s="133">
        <v>0</v>
      </c>
      <c r="CG30" s="169" t="s">
        <v>1729</v>
      </c>
      <c r="CH30" s="133">
        <v>0</v>
      </c>
      <c r="CI30" s="197">
        <v>0</v>
      </c>
      <c r="CJ30" s="133">
        <v>0</v>
      </c>
      <c r="CK30" s="169" t="s">
        <v>1729</v>
      </c>
      <c r="CL30" s="133">
        <v>43912</v>
      </c>
      <c r="CM30" s="197">
        <v>3.8293329998850822E-3</v>
      </c>
      <c r="CN30" s="133">
        <v>1</v>
      </c>
      <c r="CO30" s="169" t="s">
        <v>1203</v>
      </c>
      <c r="CP30" s="133">
        <v>0</v>
      </c>
      <c r="CQ30" s="197">
        <v>0</v>
      </c>
      <c r="CR30" s="133">
        <v>0</v>
      </c>
      <c r="CS30" s="169" t="s">
        <v>1729</v>
      </c>
      <c r="CT30" s="133">
        <v>0</v>
      </c>
      <c r="CU30" s="197">
        <v>0</v>
      </c>
      <c r="CV30" s="133">
        <v>0</v>
      </c>
      <c r="CW30" s="169" t="s">
        <v>1729</v>
      </c>
      <c r="CX30" s="133">
        <v>0</v>
      </c>
      <c r="CY30" s="197">
        <v>0</v>
      </c>
      <c r="CZ30" s="133">
        <v>0</v>
      </c>
      <c r="DA30" s="169" t="s">
        <v>1729</v>
      </c>
      <c r="DB30" s="133">
        <v>10978</v>
      </c>
      <c r="DC30" s="197">
        <v>9.5104885986074805E-4</v>
      </c>
      <c r="DD30" s="133">
        <v>1</v>
      </c>
      <c r="DE30" s="169" t="s">
        <v>1204</v>
      </c>
      <c r="DF30" s="132" t="s">
        <v>1453</v>
      </c>
      <c r="DG30" s="132" t="s">
        <v>1454</v>
      </c>
      <c r="DH30" s="196">
        <v>5489</v>
      </c>
      <c r="DI30" s="196">
        <v>4117</v>
      </c>
    </row>
    <row r="31" spans="1:113" ht="15.75" customHeight="1">
      <c r="A31" s="132" t="s">
        <v>1424</v>
      </c>
      <c r="B31" s="133">
        <v>477434</v>
      </c>
      <c r="C31" s="205">
        <v>1.5943377511575818E-3</v>
      </c>
      <c r="D31" s="133">
        <v>16</v>
      </c>
      <c r="E31" s="169" t="s">
        <v>257</v>
      </c>
      <c r="F31" s="133">
        <v>0</v>
      </c>
      <c r="G31" s="197">
        <v>0</v>
      </c>
      <c r="H31" s="133">
        <v>0</v>
      </c>
      <c r="I31" s="169" t="s">
        <v>1729</v>
      </c>
      <c r="J31" s="133">
        <v>49220</v>
      </c>
      <c r="K31" s="197">
        <v>4.4001159258186817E-3</v>
      </c>
      <c r="L31" s="133">
        <v>1</v>
      </c>
      <c r="M31" s="169" t="s">
        <v>1203</v>
      </c>
      <c r="N31" s="133">
        <v>4922</v>
      </c>
      <c r="O31" s="197">
        <v>4.0379073470830917E-4</v>
      </c>
      <c r="P31" s="133">
        <v>1</v>
      </c>
      <c r="Q31" s="169" t="s">
        <v>1204</v>
      </c>
      <c r="R31" s="133">
        <v>0</v>
      </c>
      <c r="S31" s="197">
        <v>0</v>
      </c>
      <c r="T31" s="133">
        <v>0</v>
      </c>
      <c r="U31" s="169" t="s">
        <v>1729</v>
      </c>
      <c r="V31" s="133">
        <v>44298</v>
      </c>
      <c r="W31" s="197">
        <v>3.8225976750254631E-3</v>
      </c>
      <c r="X31" s="133">
        <v>1</v>
      </c>
      <c r="Y31" s="169" t="s">
        <v>1203</v>
      </c>
      <c r="Z31" s="133">
        <v>0</v>
      </c>
      <c r="AA31" s="197">
        <v>0</v>
      </c>
      <c r="AB31" s="133">
        <v>0</v>
      </c>
      <c r="AC31" s="169" t="s">
        <v>1729</v>
      </c>
      <c r="AD31" s="133">
        <v>44298</v>
      </c>
      <c r="AE31" s="197">
        <v>3.5932122264057398E-3</v>
      </c>
      <c r="AF31" s="133">
        <v>1</v>
      </c>
      <c r="AG31" s="169" t="s">
        <v>1203</v>
      </c>
      <c r="AH31" s="133">
        <v>0</v>
      </c>
      <c r="AI31" s="197">
        <v>0</v>
      </c>
      <c r="AJ31" s="133">
        <v>0</v>
      </c>
      <c r="AK31" s="169" t="s">
        <v>1729</v>
      </c>
      <c r="AL31" s="133">
        <v>4922</v>
      </c>
      <c r="AM31" s="197">
        <v>4.4522644020617008E-4</v>
      </c>
      <c r="AN31" s="133">
        <v>1</v>
      </c>
      <c r="AO31" s="169" t="s">
        <v>1204</v>
      </c>
      <c r="AP31" s="133">
        <v>63986</v>
      </c>
      <c r="AQ31" s="197">
        <v>5.1684840582311153E-3</v>
      </c>
      <c r="AR31" s="133">
        <v>2</v>
      </c>
      <c r="AS31" s="169" t="s">
        <v>1203</v>
      </c>
      <c r="AT31" s="133">
        <v>29532</v>
      </c>
      <c r="AU31" s="197">
        <v>2.4910261854529381E-3</v>
      </c>
      <c r="AV31" s="133">
        <v>1</v>
      </c>
      <c r="AW31" s="169" t="s">
        <v>1203</v>
      </c>
      <c r="AX31" s="133">
        <v>0</v>
      </c>
      <c r="AY31" s="197">
        <v>0</v>
      </c>
      <c r="AZ31" s="133">
        <v>0</v>
      </c>
      <c r="BA31" s="169" t="s">
        <v>1729</v>
      </c>
      <c r="BB31" s="133">
        <v>19688</v>
      </c>
      <c r="BC31" s="197">
        <v>1.5590711263939738E-3</v>
      </c>
      <c r="BD31" s="133">
        <v>1</v>
      </c>
      <c r="BE31" s="169" t="s">
        <v>1204</v>
      </c>
      <c r="BF31" s="133">
        <v>0</v>
      </c>
      <c r="BG31" s="197">
        <v>0</v>
      </c>
      <c r="BH31" s="133">
        <v>0</v>
      </c>
      <c r="BI31" s="169" t="s">
        <v>1729</v>
      </c>
      <c r="BJ31" s="133">
        <v>0</v>
      </c>
      <c r="BK31" s="197">
        <v>0</v>
      </c>
      <c r="BL31" s="133">
        <v>0</v>
      </c>
      <c r="BM31" s="169" t="s">
        <v>1729</v>
      </c>
      <c r="BN31" s="133">
        <v>39376</v>
      </c>
      <c r="BO31" s="197">
        <v>3.186878515407443E-3</v>
      </c>
      <c r="BP31" s="133">
        <v>1</v>
      </c>
      <c r="BQ31" s="169" t="s">
        <v>1203</v>
      </c>
      <c r="BR31" s="133">
        <v>0</v>
      </c>
      <c r="BS31" s="197">
        <v>0</v>
      </c>
      <c r="BT31" s="133">
        <v>0</v>
      </c>
      <c r="BU31" s="169" t="s">
        <v>1729</v>
      </c>
      <c r="BV31" s="133">
        <v>0</v>
      </c>
      <c r="BW31" s="197">
        <v>0</v>
      </c>
      <c r="BX31" s="133">
        <v>0</v>
      </c>
      <c r="BY31" s="169" t="s">
        <v>1729</v>
      </c>
      <c r="BZ31" s="133">
        <v>0</v>
      </c>
      <c r="CA31" s="197">
        <v>0</v>
      </c>
      <c r="CB31" s="133">
        <v>0</v>
      </c>
      <c r="CC31" s="169" t="s">
        <v>1729</v>
      </c>
      <c r="CD31" s="133">
        <v>34454</v>
      </c>
      <c r="CE31" s="197">
        <v>2.9613303486257792E-3</v>
      </c>
      <c r="CF31" s="133">
        <v>1</v>
      </c>
      <c r="CG31" s="169" t="s">
        <v>1203</v>
      </c>
      <c r="CH31" s="133">
        <v>19688</v>
      </c>
      <c r="CI31" s="197">
        <v>1.732570119202137E-3</v>
      </c>
      <c r="CJ31" s="133">
        <v>1</v>
      </c>
      <c r="CK31" s="169" t="s">
        <v>1204</v>
      </c>
      <c r="CL31" s="133">
        <v>88596</v>
      </c>
      <c r="CM31" s="197">
        <v>7.7259880490601063E-3</v>
      </c>
      <c r="CN31" s="133">
        <v>3</v>
      </c>
      <c r="CO31" s="169" t="s">
        <v>257</v>
      </c>
      <c r="CP31" s="133">
        <v>0</v>
      </c>
      <c r="CQ31" s="197">
        <v>0</v>
      </c>
      <c r="CR31" s="133">
        <v>0</v>
      </c>
      <c r="CS31" s="169" t="s">
        <v>1729</v>
      </c>
      <c r="CT31" s="133">
        <v>0</v>
      </c>
      <c r="CU31" s="197">
        <v>0</v>
      </c>
      <c r="CV31" s="133">
        <v>0</v>
      </c>
      <c r="CW31" s="169" t="s">
        <v>1729</v>
      </c>
      <c r="CX31" s="133">
        <v>34454</v>
      </c>
      <c r="CY31" s="197">
        <v>2.9749004170298576E-3</v>
      </c>
      <c r="CZ31" s="133">
        <v>1</v>
      </c>
      <c r="DA31" s="169" t="s">
        <v>1203</v>
      </c>
      <c r="DB31" s="133">
        <v>0</v>
      </c>
      <c r="DC31" s="197">
        <v>0</v>
      </c>
      <c r="DD31" s="133">
        <v>0</v>
      </c>
      <c r="DE31" s="169" t="s">
        <v>1729</v>
      </c>
      <c r="DF31" s="132" t="s">
        <v>1424</v>
      </c>
      <c r="DG31" s="132" t="s">
        <v>1425</v>
      </c>
      <c r="DH31" s="196">
        <v>4922</v>
      </c>
      <c r="DI31" s="196">
        <v>3692</v>
      </c>
    </row>
    <row r="32" spans="1:113" ht="15.75" customHeight="1">
      <c r="A32" s="132" t="s">
        <v>1525</v>
      </c>
      <c r="B32" s="133">
        <v>474296</v>
      </c>
      <c r="C32" s="205">
        <v>1.5838587423786521E-3</v>
      </c>
      <c r="D32" s="133">
        <v>19</v>
      </c>
      <c r="E32" s="169" t="s">
        <v>257</v>
      </c>
      <c r="F32" s="133">
        <v>0</v>
      </c>
      <c r="G32" s="197">
        <v>0</v>
      </c>
      <c r="H32" s="133">
        <v>0</v>
      </c>
      <c r="I32" s="169" t="s">
        <v>1729</v>
      </c>
      <c r="J32" s="133">
        <v>0</v>
      </c>
      <c r="K32" s="197">
        <v>0</v>
      </c>
      <c r="L32" s="133">
        <v>0</v>
      </c>
      <c r="M32" s="169" t="s">
        <v>1729</v>
      </c>
      <c r="N32" s="133">
        <v>4696</v>
      </c>
      <c r="O32" s="197">
        <v>3.8525016861967742E-4</v>
      </c>
      <c r="P32" s="133">
        <v>1</v>
      </c>
      <c r="Q32" s="169" t="s">
        <v>1204</v>
      </c>
      <c r="R32" s="133">
        <v>0</v>
      </c>
      <c r="S32" s="197">
        <v>0</v>
      </c>
      <c r="T32" s="133">
        <v>0</v>
      </c>
      <c r="U32" s="169" t="s">
        <v>1729</v>
      </c>
      <c r="V32" s="133">
        <v>0</v>
      </c>
      <c r="W32" s="197">
        <v>0</v>
      </c>
      <c r="X32" s="133">
        <v>0</v>
      </c>
      <c r="Y32" s="169" t="s">
        <v>1729</v>
      </c>
      <c r="Z32" s="133">
        <v>46960</v>
      </c>
      <c r="AA32" s="197">
        <v>4.0561510249972343E-3</v>
      </c>
      <c r="AB32" s="133">
        <v>1</v>
      </c>
      <c r="AC32" s="169" t="s">
        <v>1203</v>
      </c>
      <c r="AD32" s="133">
        <v>0</v>
      </c>
      <c r="AE32" s="197">
        <v>0</v>
      </c>
      <c r="AF32" s="133">
        <v>0</v>
      </c>
      <c r="AG32" s="169" t="s">
        <v>1729</v>
      </c>
      <c r="AH32" s="133">
        <v>75136</v>
      </c>
      <c r="AI32" s="197">
        <v>6.040843203663826E-3</v>
      </c>
      <c r="AJ32" s="133">
        <v>3</v>
      </c>
      <c r="AK32" s="169" t="s">
        <v>257</v>
      </c>
      <c r="AL32" s="133">
        <v>37568</v>
      </c>
      <c r="AM32" s="197">
        <v>3.3982661552727222E-3</v>
      </c>
      <c r="AN32" s="133">
        <v>2</v>
      </c>
      <c r="AO32" s="169" t="s">
        <v>1203</v>
      </c>
      <c r="AP32" s="133">
        <v>0</v>
      </c>
      <c r="AQ32" s="197">
        <v>0</v>
      </c>
      <c r="AR32" s="133">
        <v>0</v>
      </c>
      <c r="AS32" s="169" t="s">
        <v>1729</v>
      </c>
      <c r="AT32" s="133">
        <v>51656</v>
      </c>
      <c r="AU32" s="197">
        <v>4.3571870774030685E-3</v>
      </c>
      <c r="AV32" s="133">
        <v>2</v>
      </c>
      <c r="AW32" s="169" t="s">
        <v>1203</v>
      </c>
      <c r="AX32" s="133">
        <v>0</v>
      </c>
      <c r="AY32" s="197">
        <v>0</v>
      </c>
      <c r="AZ32" s="133">
        <v>0</v>
      </c>
      <c r="BA32" s="169" t="s">
        <v>1729</v>
      </c>
      <c r="BB32" s="133">
        <v>14088</v>
      </c>
      <c r="BC32" s="197">
        <v>1.1156132677569985E-3</v>
      </c>
      <c r="BD32" s="133">
        <v>1</v>
      </c>
      <c r="BE32" s="169" t="s">
        <v>1204</v>
      </c>
      <c r="BF32" s="133">
        <v>0</v>
      </c>
      <c r="BG32" s="197">
        <v>0</v>
      </c>
      <c r="BH32" s="133">
        <v>0</v>
      </c>
      <c r="BI32" s="169" t="s">
        <v>1729</v>
      </c>
      <c r="BJ32" s="133">
        <v>0</v>
      </c>
      <c r="BK32" s="197">
        <v>0</v>
      </c>
      <c r="BL32" s="133">
        <v>0</v>
      </c>
      <c r="BM32" s="169" t="s">
        <v>1729</v>
      </c>
      <c r="BN32" s="133">
        <v>0</v>
      </c>
      <c r="BO32" s="197">
        <v>0</v>
      </c>
      <c r="BP32" s="133">
        <v>0</v>
      </c>
      <c r="BQ32" s="169" t="s">
        <v>1729</v>
      </c>
      <c r="BR32" s="133">
        <v>32872</v>
      </c>
      <c r="BS32" s="197">
        <v>2.8565507382154465E-3</v>
      </c>
      <c r="BT32" s="133">
        <v>1</v>
      </c>
      <c r="BU32" s="169" t="s">
        <v>1203</v>
      </c>
      <c r="BV32" s="133">
        <v>14088</v>
      </c>
      <c r="BW32" s="197">
        <v>1.2694132747128606E-3</v>
      </c>
      <c r="BX32" s="133">
        <v>1</v>
      </c>
      <c r="BY32" s="169" t="s">
        <v>1204</v>
      </c>
      <c r="BZ32" s="133">
        <v>0</v>
      </c>
      <c r="CA32" s="197">
        <v>0</v>
      </c>
      <c r="CB32" s="133">
        <v>0</v>
      </c>
      <c r="CC32" s="169" t="s">
        <v>1729</v>
      </c>
      <c r="CD32" s="133">
        <v>0</v>
      </c>
      <c r="CE32" s="197">
        <v>0</v>
      </c>
      <c r="CF32" s="133">
        <v>0</v>
      </c>
      <c r="CG32" s="169" t="s">
        <v>1729</v>
      </c>
      <c r="CH32" s="133">
        <v>9392</v>
      </c>
      <c r="CI32" s="197">
        <v>8.2650844706222415E-4</v>
      </c>
      <c r="CJ32" s="133">
        <v>1</v>
      </c>
      <c r="CK32" s="169" t="s">
        <v>1204</v>
      </c>
      <c r="CL32" s="133">
        <v>18784</v>
      </c>
      <c r="CM32" s="197">
        <v>1.6380532179027796E-3</v>
      </c>
      <c r="CN32" s="133">
        <v>1</v>
      </c>
      <c r="CO32" s="169" t="s">
        <v>1204</v>
      </c>
      <c r="CP32" s="133">
        <v>65744</v>
      </c>
      <c r="CQ32" s="197">
        <v>5.9638945385813713E-3</v>
      </c>
      <c r="CR32" s="133">
        <v>2</v>
      </c>
      <c r="CS32" s="169" t="s">
        <v>257</v>
      </c>
      <c r="CT32" s="133">
        <v>70440</v>
      </c>
      <c r="CU32" s="197">
        <v>5.9917271137237549E-3</v>
      </c>
      <c r="CV32" s="133">
        <v>2</v>
      </c>
      <c r="CW32" s="169" t="s">
        <v>1203</v>
      </c>
      <c r="CX32" s="133">
        <v>32872</v>
      </c>
      <c r="CY32" s="197">
        <v>2.8383040335029364E-3</v>
      </c>
      <c r="CZ32" s="133">
        <v>1</v>
      </c>
      <c r="DA32" s="169" t="s">
        <v>1203</v>
      </c>
      <c r="DB32" s="133">
        <v>0</v>
      </c>
      <c r="DC32" s="197">
        <v>0</v>
      </c>
      <c r="DD32" s="133">
        <v>0</v>
      </c>
      <c r="DE32" s="169" t="s">
        <v>1729</v>
      </c>
      <c r="DF32" s="132" t="s">
        <v>1525</v>
      </c>
      <c r="DG32" s="132" t="s">
        <v>1526</v>
      </c>
      <c r="DH32" s="196">
        <v>4696</v>
      </c>
      <c r="DI32" s="196">
        <v>3522</v>
      </c>
    </row>
    <row r="33" spans="1:113" ht="15.75" customHeight="1">
      <c r="A33" s="132" t="s">
        <v>1521</v>
      </c>
      <c r="B33" s="133">
        <v>473367</v>
      </c>
      <c r="C33" s="205">
        <v>1.5807565068826079E-3</v>
      </c>
      <c r="D33" s="133">
        <v>16</v>
      </c>
      <c r="E33" s="169" t="s">
        <v>257</v>
      </c>
      <c r="F33" s="133">
        <v>48969</v>
      </c>
      <c r="G33" s="197">
        <v>6.4681554213166237E-3</v>
      </c>
      <c r="H33" s="133">
        <v>1</v>
      </c>
      <c r="I33" s="169" t="s">
        <v>1203</v>
      </c>
      <c r="J33" s="133">
        <v>0</v>
      </c>
      <c r="K33" s="197">
        <v>0</v>
      </c>
      <c r="L33" s="133">
        <v>0</v>
      </c>
      <c r="M33" s="169" t="s">
        <v>1729</v>
      </c>
      <c r="N33" s="133">
        <v>10882</v>
      </c>
      <c r="O33" s="197">
        <v>8.9273689081892371E-4</v>
      </c>
      <c r="P33" s="133">
        <v>1</v>
      </c>
      <c r="Q33" s="169" t="s">
        <v>1204</v>
      </c>
      <c r="R33" s="133">
        <v>65292</v>
      </c>
      <c r="S33" s="197">
        <v>5.7752593420445919E-3</v>
      </c>
      <c r="T33" s="133">
        <v>3</v>
      </c>
      <c r="U33" s="169" t="s">
        <v>1203</v>
      </c>
      <c r="V33" s="133">
        <v>81615</v>
      </c>
      <c r="W33" s="197">
        <v>7.0427851751446724E-3</v>
      </c>
      <c r="X33" s="133">
        <v>2</v>
      </c>
      <c r="Y33" s="169" t="s">
        <v>257</v>
      </c>
      <c r="Z33" s="133">
        <v>10882</v>
      </c>
      <c r="AA33" s="197">
        <v>9.3992834445089102E-4</v>
      </c>
      <c r="AB33" s="133">
        <v>1</v>
      </c>
      <c r="AC33" s="169" t="s">
        <v>1204</v>
      </c>
      <c r="AD33" s="133">
        <v>0</v>
      </c>
      <c r="AE33" s="197">
        <v>0</v>
      </c>
      <c r="AF33" s="133">
        <v>0</v>
      </c>
      <c r="AG33" s="169" t="s">
        <v>1729</v>
      </c>
      <c r="AH33" s="133">
        <v>0</v>
      </c>
      <c r="AI33" s="197">
        <v>0</v>
      </c>
      <c r="AJ33" s="133">
        <v>0</v>
      </c>
      <c r="AK33" s="169" t="s">
        <v>1729</v>
      </c>
      <c r="AL33" s="133">
        <v>0</v>
      </c>
      <c r="AM33" s="197">
        <v>0</v>
      </c>
      <c r="AN33" s="133">
        <v>0</v>
      </c>
      <c r="AO33" s="169" t="s">
        <v>1729</v>
      </c>
      <c r="AP33" s="133">
        <v>0</v>
      </c>
      <c r="AQ33" s="197">
        <v>0</v>
      </c>
      <c r="AR33" s="133">
        <v>0</v>
      </c>
      <c r="AS33" s="169" t="s">
        <v>1729</v>
      </c>
      <c r="AT33" s="133">
        <v>32646</v>
      </c>
      <c r="AU33" s="197">
        <v>2.7536922134459019E-3</v>
      </c>
      <c r="AV33" s="133">
        <v>1</v>
      </c>
      <c r="AW33" s="169" t="s">
        <v>1203</v>
      </c>
      <c r="AX33" s="133">
        <v>0</v>
      </c>
      <c r="AY33" s="197">
        <v>0</v>
      </c>
      <c r="AZ33" s="133">
        <v>0</v>
      </c>
      <c r="BA33" s="169" t="s">
        <v>1729</v>
      </c>
      <c r="BB33" s="133">
        <v>0</v>
      </c>
      <c r="BC33" s="197">
        <v>0</v>
      </c>
      <c r="BD33" s="133">
        <v>0</v>
      </c>
      <c r="BE33" s="169" t="s">
        <v>1729</v>
      </c>
      <c r="BF33" s="133">
        <v>48969</v>
      </c>
      <c r="BG33" s="197">
        <v>3.9534410461783409E-3</v>
      </c>
      <c r="BH33" s="133">
        <v>2</v>
      </c>
      <c r="BI33" s="169" t="s">
        <v>1203</v>
      </c>
      <c r="BJ33" s="133">
        <v>10882</v>
      </c>
      <c r="BK33" s="197">
        <v>9.8954152781516314E-4</v>
      </c>
      <c r="BL33" s="133">
        <v>1</v>
      </c>
      <c r="BM33" s="169" t="s">
        <v>1204</v>
      </c>
      <c r="BN33" s="133">
        <v>0</v>
      </c>
      <c r="BO33" s="197">
        <v>0</v>
      </c>
      <c r="BP33" s="133">
        <v>0</v>
      </c>
      <c r="BQ33" s="169" t="s">
        <v>1729</v>
      </c>
      <c r="BR33" s="133">
        <v>0</v>
      </c>
      <c r="BS33" s="197">
        <v>0</v>
      </c>
      <c r="BT33" s="133">
        <v>0</v>
      </c>
      <c r="BU33" s="169" t="s">
        <v>1729</v>
      </c>
      <c r="BV33" s="133">
        <v>38087</v>
      </c>
      <c r="BW33" s="197">
        <v>3.4318668767809868E-3</v>
      </c>
      <c r="BX33" s="133">
        <v>1</v>
      </c>
      <c r="BY33" s="169" t="s">
        <v>1203</v>
      </c>
      <c r="BZ33" s="133">
        <v>0</v>
      </c>
      <c r="CA33" s="197">
        <v>0</v>
      </c>
      <c r="CB33" s="133">
        <v>0</v>
      </c>
      <c r="CC33" s="169" t="s">
        <v>1729</v>
      </c>
      <c r="CD33" s="133">
        <v>0</v>
      </c>
      <c r="CE33" s="197">
        <v>0</v>
      </c>
      <c r="CF33" s="133">
        <v>0</v>
      </c>
      <c r="CG33" s="169" t="s">
        <v>1729</v>
      </c>
      <c r="CH33" s="133">
        <v>92497</v>
      </c>
      <c r="CI33" s="197">
        <v>8.1398589536547661E-3</v>
      </c>
      <c r="CJ33" s="133">
        <v>2</v>
      </c>
      <c r="CK33" s="169" t="s">
        <v>257</v>
      </c>
      <c r="CL33" s="133">
        <v>0</v>
      </c>
      <c r="CM33" s="197">
        <v>0</v>
      </c>
      <c r="CN33" s="133">
        <v>0</v>
      </c>
      <c r="CO33" s="169" t="s">
        <v>1729</v>
      </c>
      <c r="CP33" s="133">
        <v>0</v>
      </c>
      <c r="CQ33" s="197">
        <v>0</v>
      </c>
      <c r="CR33" s="133">
        <v>0</v>
      </c>
      <c r="CS33" s="169" t="s">
        <v>1729</v>
      </c>
      <c r="CT33" s="133">
        <v>0</v>
      </c>
      <c r="CU33" s="197">
        <v>0</v>
      </c>
      <c r="CV33" s="133">
        <v>0</v>
      </c>
      <c r="CW33" s="169" t="s">
        <v>1729</v>
      </c>
      <c r="CX33" s="133">
        <v>0</v>
      </c>
      <c r="CY33" s="197">
        <v>0</v>
      </c>
      <c r="CZ33" s="133">
        <v>0</v>
      </c>
      <c r="DA33" s="169" t="s">
        <v>1729</v>
      </c>
      <c r="DB33" s="133">
        <v>32646</v>
      </c>
      <c r="DC33" s="197">
        <v>2.8281966224312782E-3</v>
      </c>
      <c r="DD33" s="133">
        <v>1</v>
      </c>
      <c r="DE33" s="169" t="s">
        <v>1203</v>
      </c>
      <c r="DF33" s="132" t="s">
        <v>1521</v>
      </c>
      <c r="DG33" s="132" t="s">
        <v>1522</v>
      </c>
      <c r="DH33" s="196">
        <v>5441</v>
      </c>
      <c r="DI33" s="196">
        <v>4081</v>
      </c>
    </row>
    <row r="34" spans="1:113" ht="15.75" customHeight="1">
      <c r="A34" s="132" t="s">
        <v>1486</v>
      </c>
      <c r="B34" s="133">
        <v>465389</v>
      </c>
      <c r="C34" s="205">
        <v>1.5541148604825139E-3</v>
      </c>
      <c r="D34" s="133">
        <v>13</v>
      </c>
      <c r="E34" s="169" t="s">
        <v>257</v>
      </c>
      <c r="F34" s="133">
        <v>0</v>
      </c>
      <c r="G34" s="197">
        <v>0</v>
      </c>
      <c r="H34" s="133">
        <v>0</v>
      </c>
      <c r="I34" s="169" t="s">
        <v>1729</v>
      </c>
      <c r="J34" s="133">
        <v>0</v>
      </c>
      <c r="K34" s="197">
        <v>0</v>
      </c>
      <c r="L34" s="133">
        <v>0</v>
      </c>
      <c r="M34" s="169" t="s">
        <v>1729</v>
      </c>
      <c r="N34" s="133">
        <v>5891</v>
      </c>
      <c r="O34" s="197">
        <v>4.8328551929444075E-4</v>
      </c>
      <c r="P34" s="133">
        <v>1</v>
      </c>
      <c r="Q34" s="169" t="s">
        <v>1204</v>
      </c>
      <c r="R34" s="133">
        <v>0</v>
      </c>
      <c r="S34" s="197">
        <v>0</v>
      </c>
      <c r="T34" s="133">
        <v>0</v>
      </c>
      <c r="U34" s="169" t="s">
        <v>1729</v>
      </c>
      <c r="V34" s="133">
        <v>0</v>
      </c>
      <c r="W34" s="197">
        <v>0</v>
      </c>
      <c r="X34" s="133">
        <v>0</v>
      </c>
      <c r="Y34" s="169" t="s">
        <v>1729</v>
      </c>
      <c r="Z34" s="133">
        <v>0</v>
      </c>
      <c r="AA34" s="197">
        <v>0</v>
      </c>
      <c r="AB34" s="133">
        <v>0</v>
      </c>
      <c r="AC34" s="169" t="s">
        <v>1729</v>
      </c>
      <c r="AD34" s="133">
        <v>0</v>
      </c>
      <c r="AE34" s="197">
        <v>0</v>
      </c>
      <c r="AF34" s="133">
        <v>0</v>
      </c>
      <c r="AG34" s="169" t="s">
        <v>1729</v>
      </c>
      <c r="AH34" s="133">
        <v>0</v>
      </c>
      <c r="AI34" s="197">
        <v>0</v>
      </c>
      <c r="AJ34" s="133">
        <v>0</v>
      </c>
      <c r="AK34" s="169" t="s">
        <v>1729</v>
      </c>
      <c r="AL34" s="133">
        <v>23564</v>
      </c>
      <c r="AM34" s="197">
        <v>2.1315147168934345E-3</v>
      </c>
      <c r="AN34" s="133">
        <v>1</v>
      </c>
      <c r="AO34" s="169" t="s">
        <v>1203</v>
      </c>
      <c r="AP34" s="133">
        <v>0</v>
      </c>
      <c r="AQ34" s="197">
        <v>0</v>
      </c>
      <c r="AR34" s="133">
        <v>0</v>
      </c>
      <c r="AS34" s="169" t="s">
        <v>1729</v>
      </c>
      <c r="AT34" s="133">
        <v>0</v>
      </c>
      <c r="AU34" s="197">
        <v>0</v>
      </c>
      <c r="AV34" s="133">
        <v>0</v>
      </c>
      <c r="AW34" s="169" t="s">
        <v>1729</v>
      </c>
      <c r="AX34" s="133">
        <v>0</v>
      </c>
      <c r="AY34" s="197">
        <v>0</v>
      </c>
      <c r="AZ34" s="133">
        <v>0</v>
      </c>
      <c r="BA34" s="169" t="s">
        <v>1729</v>
      </c>
      <c r="BB34" s="133">
        <v>0</v>
      </c>
      <c r="BC34" s="197">
        <v>0</v>
      </c>
      <c r="BD34" s="133">
        <v>0</v>
      </c>
      <c r="BE34" s="169" t="s">
        <v>1729</v>
      </c>
      <c r="BF34" s="133">
        <v>0</v>
      </c>
      <c r="BG34" s="197">
        <v>0</v>
      </c>
      <c r="BH34" s="133">
        <v>0</v>
      </c>
      <c r="BI34" s="169" t="s">
        <v>1729</v>
      </c>
      <c r="BJ34" s="133">
        <v>41237</v>
      </c>
      <c r="BK34" s="197">
        <v>3.7498367018997669E-3</v>
      </c>
      <c r="BL34" s="133">
        <v>1</v>
      </c>
      <c r="BM34" s="169" t="s">
        <v>1203</v>
      </c>
      <c r="BN34" s="133">
        <v>47128</v>
      </c>
      <c r="BO34" s="197">
        <v>3.8142830599099398E-3</v>
      </c>
      <c r="BP34" s="133">
        <v>1</v>
      </c>
      <c r="BQ34" s="169" t="s">
        <v>1203</v>
      </c>
      <c r="BR34" s="133">
        <v>0</v>
      </c>
      <c r="BS34" s="197">
        <v>0</v>
      </c>
      <c r="BT34" s="133">
        <v>0</v>
      </c>
      <c r="BU34" s="169" t="s">
        <v>1729</v>
      </c>
      <c r="BV34" s="133">
        <v>0</v>
      </c>
      <c r="BW34" s="197">
        <v>0</v>
      </c>
      <c r="BX34" s="133">
        <v>0</v>
      </c>
      <c r="BY34" s="169" t="s">
        <v>1729</v>
      </c>
      <c r="BZ34" s="133">
        <v>0</v>
      </c>
      <c r="CA34" s="197">
        <v>0</v>
      </c>
      <c r="CB34" s="133">
        <v>0</v>
      </c>
      <c r="CC34" s="169" t="s">
        <v>1729</v>
      </c>
      <c r="CD34" s="133">
        <v>23564</v>
      </c>
      <c r="CE34" s="197">
        <v>2.0253318361938E-3</v>
      </c>
      <c r="CF34" s="133">
        <v>1</v>
      </c>
      <c r="CG34" s="169" t="s">
        <v>1203</v>
      </c>
      <c r="CH34" s="133">
        <v>53019</v>
      </c>
      <c r="CI34" s="197">
        <v>4.6657421626150608E-3</v>
      </c>
      <c r="CJ34" s="133">
        <v>1</v>
      </c>
      <c r="CK34" s="169" t="s">
        <v>1203</v>
      </c>
      <c r="CL34" s="133">
        <v>17673</v>
      </c>
      <c r="CM34" s="197">
        <v>1.5411687782034278E-3</v>
      </c>
      <c r="CN34" s="133">
        <v>1</v>
      </c>
      <c r="CO34" s="169" t="s">
        <v>1204</v>
      </c>
      <c r="CP34" s="133">
        <v>153166</v>
      </c>
      <c r="CQ34" s="197">
        <v>1.3894285075366497E-2</v>
      </c>
      <c r="CR34" s="133">
        <v>3</v>
      </c>
      <c r="CS34" s="169" t="s">
        <v>257</v>
      </c>
      <c r="CT34" s="133">
        <v>100147</v>
      </c>
      <c r="CU34" s="197">
        <v>8.5186464712023735E-3</v>
      </c>
      <c r="CV34" s="133">
        <v>3</v>
      </c>
      <c r="CW34" s="169" t="s">
        <v>257</v>
      </c>
      <c r="CX34" s="133">
        <v>0</v>
      </c>
      <c r="CY34" s="197">
        <v>0</v>
      </c>
      <c r="CZ34" s="133">
        <v>0</v>
      </c>
      <c r="DA34" s="169" t="s">
        <v>1729</v>
      </c>
      <c r="DB34" s="133">
        <v>0</v>
      </c>
      <c r="DC34" s="197">
        <v>0</v>
      </c>
      <c r="DD34" s="133">
        <v>0</v>
      </c>
      <c r="DE34" s="169" t="s">
        <v>1729</v>
      </c>
      <c r="DF34" s="132" t="s">
        <v>1486</v>
      </c>
      <c r="DG34" s="132" t="s">
        <v>1487</v>
      </c>
      <c r="DH34" s="196">
        <v>5891</v>
      </c>
      <c r="DI34" s="196">
        <v>4418</v>
      </c>
    </row>
    <row r="35" spans="1:113" ht="15.75" customHeight="1">
      <c r="A35" s="132" t="s">
        <v>1470</v>
      </c>
      <c r="B35" s="133">
        <v>463296</v>
      </c>
      <c r="C35" s="205">
        <v>1.5471255173906684E-3</v>
      </c>
      <c r="D35" s="133">
        <v>18</v>
      </c>
      <c r="E35" s="169" t="s">
        <v>257</v>
      </c>
      <c r="F35" s="133">
        <v>0</v>
      </c>
      <c r="G35" s="197">
        <v>0</v>
      </c>
      <c r="H35" s="133">
        <v>0</v>
      </c>
      <c r="I35" s="169" t="s">
        <v>1729</v>
      </c>
      <c r="J35" s="133">
        <v>24384</v>
      </c>
      <c r="K35" s="197">
        <v>2.17985431663692E-3</v>
      </c>
      <c r="L35" s="133">
        <v>1</v>
      </c>
      <c r="M35" s="169" t="s">
        <v>1203</v>
      </c>
      <c r="N35" s="133">
        <v>56896</v>
      </c>
      <c r="O35" s="197">
        <v>4.667630884796381E-3</v>
      </c>
      <c r="P35" s="133">
        <v>2</v>
      </c>
      <c r="Q35" s="169" t="s">
        <v>1203</v>
      </c>
      <c r="R35" s="133">
        <v>8128</v>
      </c>
      <c r="S35" s="197">
        <v>7.1894429856911302E-4</v>
      </c>
      <c r="T35" s="133">
        <v>1</v>
      </c>
      <c r="U35" s="169" t="s">
        <v>1204</v>
      </c>
      <c r="V35" s="133">
        <v>44704</v>
      </c>
      <c r="W35" s="197">
        <v>3.8576324004679918E-3</v>
      </c>
      <c r="X35" s="133">
        <v>1</v>
      </c>
      <c r="Y35" s="169" t="s">
        <v>1203</v>
      </c>
      <c r="Z35" s="133">
        <v>0</v>
      </c>
      <c r="AA35" s="197">
        <v>0</v>
      </c>
      <c r="AB35" s="133">
        <v>0</v>
      </c>
      <c r="AC35" s="169" t="s">
        <v>1729</v>
      </c>
      <c r="AD35" s="133">
        <v>36576</v>
      </c>
      <c r="AE35" s="197">
        <v>2.966845640912652E-3</v>
      </c>
      <c r="AF35" s="133">
        <v>1</v>
      </c>
      <c r="AG35" s="169" t="s">
        <v>1203</v>
      </c>
      <c r="AH35" s="133">
        <v>0</v>
      </c>
      <c r="AI35" s="197">
        <v>0</v>
      </c>
      <c r="AJ35" s="133">
        <v>0</v>
      </c>
      <c r="AK35" s="169" t="s">
        <v>1729</v>
      </c>
      <c r="AL35" s="133">
        <v>0</v>
      </c>
      <c r="AM35" s="197">
        <v>0</v>
      </c>
      <c r="AN35" s="133">
        <v>0</v>
      </c>
      <c r="AO35" s="169" t="s">
        <v>1729</v>
      </c>
      <c r="AP35" s="133">
        <v>32512</v>
      </c>
      <c r="AQ35" s="197">
        <v>2.6261643506586552E-3</v>
      </c>
      <c r="AR35" s="133">
        <v>1</v>
      </c>
      <c r="AS35" s="169" t="s">
        <v>1203</v>
      </c>
      <c r="AT35" s="133">
        <v>0</v>
      </c>
      <c r="AU35" s="197">
        <v>0</v>
      </c>
      <c r="AV35" s="133">
        <v>0</v>
      </c>
      <c r="AW35" s="169" t="s">
        <v>1729</v>
      </c>
      <c r="AX35" s="133">
        <v>56896</v>
      </c>
      <c r="AY35" s="197">
        <v>5.0430051051080227E-3</v>
      </c>
      <c r="AZ35" s="133">
        <v>2</v>
      </c>
      <c r="BA35" s="169" t="s">
        <v>257</v>
      </c>
      <c r="BB35" s="133">
        <v>0</v>
      </c>
      <c r="BC35" s="197">
        <v>0</v>
      </c>
      <c r="BD35" s="133">
        <v>0</v>
      </c>
      <c r="BE35" s="169" t="s">
        <v>1729</v>
      </c>
      <c r="BF35" s="133">
        <v>12192</v>
      </c>
      <c r="BG35" s="197">
        <v>9.843034204095602E-4</v>
      </c>
      <c r="BH35" s="133">
        <v>1</v>
      </c>
      <c r="BI35" s="169" t="s">
        <v>1204</v>
      </c>
      <c r="BJ35" s="133">
        <v>0</v>
      </c>
      <c r="BK35" s="197">
        <v>0</v>
      </c>
      <c r="BL35" s="133">
        <v>0</v>
      </c>
      <c r="BM35" s="169" t="s">
        <v>1729</v>
      </c>
      <c r="BN35" s="133">
        <v>0</v>
      </c>
      <c r="BO35" s="197">
        <v>0</v>
      </c>
      <c r="BP35" s="133">
        <v>0</v>
      </c>
      <c r="BQ35" s="169" t="s">
        <v>1729</v>
      </c>
      <c r="BR35" s="133">
        <v>0</v>
      </c>
      <c r="BS35" s="197">
        <v>0</v>
      </c>
      <c r="BT35" s="133">
        <v>0</v>
      </c>
      <c r="BU35" s="169" t="s">
        <v>1729</v>
      </c>
      <c r="BV35" s="133">
        <v>0</v>
      </c>
      <c r="BW35" s="197">
        <v>0</v>
      </c>
      <c r="BX35" s="133">
        <v>0</v>
      </c>
      <c r="BY35" s="169" t="s">
        <v>1729</v>
      </c>
      <c r="BZ35" s="133">
        <v>24384</v>
      </c>
      <c r="CA35" s="197">
        <v>2.1470843348652124E-3</v>
      </c>
      <c r="CB35" s="133">
        <v>1</v>
      </c>
      <c r="CC35" s="169" t="s">
        <v>1203</v>
      </c>
      <c r="CD35" s="133">
        <v>20320</v>
      </c>
      <c r="CE35" s="197">
        <v>1.7465093405917287E-3</v>
      </c>
      <c r="CF35" s="133">
        <v>2</v>
      </c>
      <c r="CG35" s="169" t="s">
        <v>1203</v>
      </c>
      <c r="CH35" s="133">
        <v>20320</v>
      </c>
      <c r="CI35" s="197">
        <v>1.788186957128346E-3</v>
      </c>
      <c r="CJ35" s="133">
        <v>1</v>
      </c>
      <c r="CK35" s="169" t="s">
        <v>1204</v>
      </c>
      <c r="CL35" s="133">
        <v>0</v>
      </c>
      <c r="CM35" s="197">
        <v>0</v>
      </c>
      <c r="CN35" s="133">
        <v>0</v>
      </c>
      <c r="CO35" s="169" t="s">
        <v>1729</v>
      </c>
      <c r="CP35" s="133">
        <v>20320</v>
      </c>
      <c r="CQ35" s="197">
        <v>1.8433064687997103E-3</v>
      </c>
      <c r="CR35" s="133">
        <v>1</v>
      </c>
      <c r="CS35" s="169" t="s">
        <v>1204</v>
      </c>
      <c r="CT35" s="133">
        <v>32512</v>
      </c>
      <c r="CU35" s="197">
        <v>2.7655172161757946E-3</v>
      </c>
      <c r="CV35" s="133">
        <v>1</v>
      </c>
      <c r="CW35" s="169" t="s">
        <v>1203</v>
      </c>
      <c r="CX35" s="133">
        <v>73152</v>
      </c>
      <c r="CY35" s="197">
        <v>6.3162455335259438E-3</v>
      </c>
      <c r="CZ35" s="133">
        <v>2</v>
      </c>
      <c r="DA35" s="169" t="s">
        <v>257</v>
      </c>
      <c r="DB35" s="133">
        <v>0</v>
      </c>
      <c r="DC35" s="197">
        <v>0</v>
      </c>
      <c r="DD35" s="133">
        <v>0</v>
      </c>
      <c r="DE35" s="169" t="s">
        <v>1729</v>
      </c>
      <c r="DF35" s="132" t="s">
        <v>1470</v>
      </c>
      <c r="DG35" s="132" t="s">
        <v>1471</v>
      </c>
      <c r="DH35" s="196">
        <v>4064</v>
      </c>
      <c r="DI35" s="196">
        <v>3048</v>
      </c>
    </row>
    <row r="36" spans="1:113" ht="15.75" customHeight="1">
      <c r="A36" s="132" t="s">
        <v>1540</v>
      </c>
      <c r="B36" s="133">
        <v>454408</v>
      </c>
      <c r="C36" s="205">
        <v>1.5174449654296041E-3</v>
      </c>
      <c r="D36" s="133">
        <v>15</v>
      </c>
      <c r="E36" s="169" t="s">
        <v>257</v>
      </c>
      <c r="F36" s="133">
        <v>0</v>
      </c>
      <c r="G36" s="197">
        <v>0</v>
      </c>
      <c r="H36" s="133">
        <v>0</v>
      </c>
      <c r="I36" s="169" t="s">
        <v>1729</v>
      </c>
      <c r="J36" s="133">
        <v>0</v>
      </c>
      <c r="K36" s="197">
        <v>0</v>
      </c>
      <c r="L36" s="133">
        <v>0</v>
      </c>
      <c r="M36" s="169" t="s">
        <v>1729</v>
      </c>
      <c r="N36" s="133">
        <v>0</v>
      </c>
      <c r="O36" s="197">
        <v>0</v>
      </c>
      <c r="P36" s="133">
        <v>0</v>
      </c>
      <c r="Q36" s="169" t="s">
        <v>1729</v>
      </c>
      <c r="R36" s="133">
        <v>34512</v>
      </c>
      <c r="S36" s="197">
        <v>3.0526826158165932E-3</v>
      </c>
      <c r="T36" s="133">
        <v>1</v>
      </c>
      <c r="U36" s="169" t="s">
        <v>1203</v>
      </c>
      <c r="V36" s="133">
        <v>5752</v>
      </c>
      <c r="W36" s="197">
        <v>4.9635604955255985E-4</v>
      </c>
      <c r="X36" s="133">
        <v>1</v>
      </c>
      <c r="Y36" s="169" t="s">
        <v>1204</v>
      </c>
      <c r="Z36" s="133">
        <v>0</v>
      </c>
      <c r="AA36" s="197">
        <v>0</v>
      </c>
      <c r="AB36" s="133">
        <v>0</v>
      </c>
      <c r="AC36" s="169" t="s">
        <v>1729</v>
      </c>
      <c r="AD36" s="133">
        <v>0</v>
      </c>
      <c r="AE36" s="197">
        <v>0</v>
      </c>
      <c r="AF36" s="133">
        <v>0</v>
      </c>
      <c r="AG36" s="169" t="s">
        <v>1729</v>
      </c>
      <c r="AH36" s="133">
        <v>74776</v>
      </c>
      <c r="AI36" s="197">
        <v>6.0118995606899261E-3</v>
      </c>
      <c r="AJ36" s="133">
        <v>2</v>
      </c>
      <c r="AK36" s="169" t="s">
        <v>257</v>
      </c>
      <c r="AL36" s="133">
        <v>28760</v>
      </c>
      <c r="AM36" s="197">
        <v>2.6015262119472027E-3</v>
      </c>
      <c r="AN36" s="133">
        <v>1</v>
      </c>
      <c r="AO36" s="169" t="s">
        <v>1203</v>
      </c>
      <c r="AP36" s="133">
        <v>86280</v>
      </c>
      <c r="AQ36" s="197">
        <v>6.9692875258624554E-3</v>
      </c>
      <c r="AR36" s="133">
        <v>3</v>
      </c>
      <c r="AS36" s="169" t="s">
        <v>257</v>
      </c>
      <c r="AT36" s="133">
        <v>0</v>
      </c>
      <c r="AU36" s="197">
        <v>0</v>
      </c>
      <c r="AV36" s="133">
        <v>0</v>
      </c>
      <c r="AW36" s="169" t="s">
        <v>1729</v>
      </c>
      <c r="AX36" s="133">
        <v>0</v>
      </c>
      <c r="AY36" s="197">
        <v>0</v>
      </c>
      <c r="AZ36" s="133">
        <v>0</v>
      </c>
      <c r="BA36" s="169" t="s">
        <v>1729</v>
      </c>
      <c r="BB36" s="133">
        <v>63272</v>
      </c>
      <c r="BC36" s="197">
        <v>5.0104404799640179E-3</v>
      </c>
      <c r="BD36" s="133">
        <v>1</v>
      </c>
      <c r="BE36" s="169" t="s">
        <v>257</v>
      </c>
      <c r="BF36" s="133">
        <v>0</v>
      </c>
      <c r="BG36" s="197">
        <v>0</v>
      </c>
      <c r="BH36" s="133">
        <v>0</v>
      </c>
      <c r="BI36" s="169" t="s">
        <v>1729</v>
      </c>
      <c r="BJ36" s="133">
        <v>0</v>
      </c>
      <c r="BK36" s="197">
        <v>0</v>
      </c>
      <c r="BL36" s="133">
        <v>0</v>
      </c>
      <c r="BM36" s="169" t="s">
        <v>1729</v>
      </c>
      <c r="BN36" s="133">
        <v>0</v>
      </c>
      <c r="BO36" s="197">
        <v>0</v>
      </c>
      <c r="BP36" s="133">
        <v>0</v>
      </c>
      <c r="BQ36" s="169" t="s">
        <v>1729</v>
      </c>
      <c r="BR36" s="133">
        <v>40264</v>
      </c>
      <c r="BS36" s="197">
        <v>3.4989095292985439E-3</v>
      </c>
      <c r="BT36" s="133">
        <v>1</v>
      </c>
      <c r="BU36" s="169" t="s">
        <v>1203</v>
      </c>
      <c r="BV36" s="133">
        <v>51768</v>
      </c>
      <c r="BW36" s="197">
        <v>4.6646068803966045E-3</v>
      </c>
      <c r="BX36" s="133">
        <v>2</v>
      </c>
      <c r="BY36" s="169" t="s">
        <v>1203</v>
      </c>
      <c r="BZ36" s="133">
        <v>0</v>
      </c>
      <c r="CA36" s="197">
        <v>0</v>
      </c>
      <c r="CB36" s="133">
        <v>0</v>
      </c>
      <c r="CC36" s="169" t="s">
        <v>1729</v>
      </c>
      <c r="CD36" s="133">
        <v>0</v>
      </c>
      <c r="CE36" s="197">
        <v>0</v>
      </c>
      <c r="CF36" s="133">
        <v>0</v>
      </c>
      <c r="CG36" s="169" t="s">
        <v>1729</v>
      </c>
      <c r="CH36" s="133">
        <v>0</v>
      </c>
      <c r="CI36" s="197">
        <v>0</v>
      </c>
      <c r="CJ36" s="133">
        <v>0</v>
      </c>
      <c r="CK36" s="169" t="s">
        <v>1729</v>
      </c>
      <c r="CL36" s="133">
        <v>28760</v>
      </c>
      <c r="CM36" s="197">
        <v>2.5080074556171894E-3</v>
      </c>
      <c r="CN36" s="133">
        <v>1</v>
      </c>
      <c r="CO36" s="169" t="s">
        <v>1203</v>
      </c>
      <c r="CP36" s="133">
        <v>17256</v>
      </c>
      <c r="CQ36" s="197">
        <v>1.5653590671718121E-3</v>
      </c>
      <c r="CR36" s="133">
        <v>1</v>
      </c>
      <c r="CS36" s="169" t="s">
        <v>1204</v>
      </c>
      <c r="CT36" s="133">
        <v>0</v>
      </c>
      <c r="CU36" s="197">
        <v>0</v>
      </c>
      <c r="CV36" s="133">
        <v>0</v>
      </c>
      <c r="CW36" s="169" t="s">
        <v>1729</v>
      </c>
      <c r="CX36" s="133">
        <v>23008</v>
      </c>
      <c r="CY36" s="197">
        <v>1.9866055808961391E-3</v>
      </c>
      <c r="CZ36" s="133">
        <v>1</v>
      </c>
      <c r="DA36" s="169" t="s">
        <v>1204</v>
      </c>
      <c r="DB36" s="133">
        <v>0</v>
      </c>
      <c r="DC36" s="197">
        <v>0</v>
      </c>
      <c r="DD36" s="133">
        <v>0</v>
      </c>
      <c r="DE36" s="169" t="s">
        <v>1729</v>
      </c>
      <c r="DF36" s="132" t="s">
        <v>1540</v>
      </c>
      <c r="DG36" s="132" t="s">
        <v>1541</v>
      </c>
      <c r="DH36" s="196">
        <v>5752</v>
      </c>
      <c r="DI36" s="196">
        <v>4314</v>
      </c>
    </row>
    <row r="37" spans="1:113" ht="15.75" customHeight="1">
      <c r="A37" s="132" t="s">
        <v>1413</v>
      </c>
      <c r="B37" s="133">
        <v>452922</v>
      </c>
      <c r="C37" s="205">
        <v>1.5124826459214091E-3</v>
      </c>
      <c r="D37" s="133">
        <v>14</v>
      </c>
      <c r="E37" s="169" t="s">
        <v>257</v>
      </c>
      <c r="F37" s="133">
        <v>0</v>
      </c>
      <c r="G37" s="197">
        <v>0</v>
      </c>
      <c r="H37" s="133">
        <v>0</v>
      </c>
      <c r="I37" s="169" t="s">
        <v>1729</v>
      </c>
      <c r="J37" s="133">
        <v>57266</v>
      </c>
      <c r="K37" s="197">
        <v>5.1194033585488796E-3</v>
      </c>
      <c r="L37" s="133">
        <v>1</v>
      </c>
      <c r="M37" s="169" t="s">
        <v>257</v>
      </c>
      <c r="N37" s="133">
        <v>0</v>
      </c>
      <c r="O37" s="197">
        <v>0</v>
      </c>
      <c r="P37" s="133">
        <v>0</v>
      </c>
      <c r="Q37" s="169" t="s">
        <v>1729</v>
      </c>
      <c r="R37" s="133">
        <v>52060</v>
      </c>
      <c r="S37" s="197">
        <v>4.6048522926867008E-3</v>
      </c>
      <c r="T37" s="133">
        <v>1</v>
      </c>
      <c r="U37" s="169" t="s">
        <v>1203</v>
      </c>
      <c r="V37" s="133">
        <v>26030</v>
      </c>
      <c r="W37" s="197">
        <v>2.2462010383605957E-3</v>
      </c>
      <c r="X37" s="133">
        <v>1</v>
      </c>
      <c r="Y37" s="169" t="s">
        <v>1203</v>
      </c>
      <c r="Z37" s="133">
        <v>0</v>
      </c>
      <c r="AA37" s="197">
        <v>0</v>
      </c>
      <c r="AB37" s="133">
        <v>0</v>
      </c>
      <c r="AC37" s="169" t="s">
        <v>1729</v>
      </c>
      <c r="AD37" s="133">
        <v>0</v>
      </c>
      <c r="AE37" s="197">
        <v>0</v>
      </c>
      <c r="AF37" s="133">
        <v>0</v>
      </c>
      <c r="AG37" s="169" t="s">
        <v>1729</v>
      </c>
      <c r="AH37" s="133">
        <v>0</v>
      </c>
      <c r="AI37" s="197">
        <v>0</v>
      </c>
      <c r="AJ37" s="133">
        <v>0</v>
      </c>
      <c r="AK37" s="169" t="s">
        <v>1729</v>
      </c>
      <c r="AL37" s="133">
        <v>57266</v>
      </c>
      <c r="AM37" s="197">
        <v>5.1800766959786415E-3</v>
      </c>
      <c r="AN37" s="133">
        <v>1</v>
      </c>
      <c r="AO37" s="169" t="s">
        <v>257</v>
      </c>
      <c r="AP37" s="133">
        <v>72884</v>
      </c>
      <c r="AQ37" s="197">
        <v>5.8872224763035774E-3</v>
      </c>
      <c r="AR37" s="133">
        <v>2</v>
      </c>
      <c r="AS37" s="169" t="s">
        <v>257</v>
      </c>
      <c r="AT37" s="133">
        <v>5206</v>
      </c>
      <c r="AU37" s="197">
        <v>4.3912645196542144E-4</v>
      </c>
      <c r="AV37" s="133">
        <v>1</v>
      </c>
      <c r="AW37" s="169" t="s">
        <v>1204</v>
      </c>
      <c r="AX37" s="133">
        <v>0</v>
      </c>
      <c r="AY37" s="197">
        <v>0</v>
      </c>
      <c r="AZ37" s="133">
        <v>0</v>
      </c>
      <c r="BA37" s="169" t="s">
        <v>1729</v>
      </c>
      <c r="BB37" s="133">
        <v>0</v>
      </c>
      <c r="BC37" s="197">
        <v>0</v>
      </c>
      <c r="BD37" s="133">
        <v>0</v>
      </c>
      <c r="BE37" s="169" t="s">
        <v>1729</v>
      </c>
      <c r="BF37" s="133">
        <v>26030</v>
      </c>
      <c r="BG37" s="197">
        <v>2.1014942321926355E-3</v>
      </c>
      <c r="BH37" s="133">
        <v>1</v>
      </c>
      <c r="BI37" s="169" t="s">
        <v>1203</v>
      </c>
      <c r="BJ37" s="133">
        <v>0</v>
      </c>
      <c r="BK37" s="197">
        <v>0</v>
      </c>
      <c r="BL37" s="133">
        <v>0</v>
      </c>
      <c r="BM37" s="169" t="s">
        <v>1729</v>
      </c>
      <c r="BN37" s="133">
        <v>0</v>
      </c>
      <c r="BO37" s="197">
        <v>0</v>
      </c>
      <c r="BP37" s="133">
        <v>0</v>
      </c>
      <c r="BQ37" s="169" t="s">
        <v>1729</v>
      </c>
      <c r="BR37" s="133">
        <v>0</v>
      </c>
      <c r="BS37" s="197">
        <v>0</v>
      </c>
      <c r="BT37" s="133">
        <v>0</v>
      </c>
      <c r="BU37" s="169" t="s">
        <v>1729</v>
      </c>
      <c r="BV37" s="133">
        <v>109326</v>
      </c>
      <c r="BW37" s="197">
        <v>9.8509276285767555E-3</v>
      </c>
      <c r="BX37" s="133">
        <v>3</v>
      </c>
      <c r="BY37" s="169" t="s">
        <v>257</v>
      </c>
      <c r="BZ37" s="133">
        <v>31236</v>
      </c>
      <c r="CA37" s="197">
        <v>2.7504237368702888E-3</v>
      </c>
      <c r="CB37" s="133">
        <v>2</v>
      </c>
      <c r="CC37" s="169" t="s">
        <v>1203</v>
      </c>
      <c r="CD37" s="133">
        <v>15618</v>
      </c>
      <c r="CE37" s="197">
        <v>1.3423712225630879E-3</v>
      </c>
      <c r="CF37" s="133">
        <v>1</v>
      </c>
      <c r="CG37" s="169" t="s">
        <v>1204</v>
      </c>
      <c r="CH37" s="133">
        <v>0</v>
      </c>
      <c r="CI37" s="197">
        <v>0</v>
      </c>
      <c r="CJ37" s="133">
        <v>0</v>
      </c>
      <c r="CK37" s="169" t="s">
        <v>1729</v>
      </c>
      <c r="CL37" s="133">
        <v>0</v>
      </c>
      <c r="CM37" s="197">
        <v>0</v>
      </c>
      <c r="CN37" s="133">
        <v>0</v>
      </c>
      <c r="CO37" s="169" t="s">
        <v>1729</v>
      </c>
      <c r="CP37" s="133">
        <v>0</v>
      </c>
      <c r="CQ37" s="197">
        <v>0</v>
      </c>
      <c r="CR37" s="133">
        <v>0</v>
      </c>
      <c r="CS37" s="169" t="s">
        <v>1729</v>
      </c>
      <c r="CT37" s="133">
        <v>0</v>
      </c>
      <c r="CU37" s="197">
        <v>0</v>
      </c>
      <c r="CV37" s="133">
        <v>0</v>
      </c>
      <c r="CW37" s="169" t="s">
        <v>1729</v>
      </c>
      <c r="CX37" s="133">
        <v>0</v>
      </c>
      <c r="CY37" s="197">
        <v>0</v>
      </c>
      <c r="CZ37" s="133">
        <v>0</v>
      </c>
      <c r="DA37" s="169" t="s">
        <v>1729</v>
      </c>
      <c r="DB37" s="133">
        <v>0</v>
      </c>
      <c r="DC37" s="197">
        <v>0</v>
      </c>
      <c r="DD37" s="133">
        <v>0</v>
      </c>
      <c r="DE37" s="169" t="s">
        <v>1729</v>
      </c>
      <c r="DF37" s="132" t="s">
        <v>1413</v>
      </c>
      <c r="DG37" s="132" t="s">
        <v>1414</v>
      </c>
      <c r="DH37" s="196">
        <v>5206</v>
      </c>
      <c r="DI37" s="196">
        <v>3904</v>
      </c>
    </row>
    <row r="38" spans="1:113" ht="15.75" customHeight="1">
      <c r="A38" s="132" t="s">
        <v>1488</v>
      </c>
      <c r="B38" s="133">
        <v>450452</v>
      </c>
      <c r="C38" s="205">
        <v>1.5042343875393271E-3</v>
      </c>
      <c r="D38" s="133">
        <v>13</v>
      </c>
      <c r="E38" s="169" t="s">
        <v>257</v>
      </c>
      <c r="F38" s="133">
        <v>53343</v>
      </c>
      <c r="G38" s="197">
        <v>7.0459027774631977E-3</v>
      </c>
      <c r="H38" s="133">
        <v>1</v>
      </c>
      <c r="I38" s="169" t="s">
        <v>257</v>
      </c>
      <c r="J38" s="133">
        <v>0</v>
      </c>
      <c r="K38" s="197">
        <v>0</v>
      </c>
      <c r="L38" s="133">
        <v>0</v>
      </c>
      <c r="M38" s="169" t="s">
        <v>1729</v>
      </c>
      <c r="N38" s="133">
        <v>11854</v>
      </c>
      <c r="O38" s="197">
        <v>9.7247771918773651E-4</v>
      </c>
      <c r="P38" s="133">
        <v>1</v>
      </c>
      <c r="Q38" s="169" t="s">
        <v>1204</v>
      </c>
      <c r="R38" s="133">
        <v>0</v>
      </c>
      <c r="S38" s="197">
        <v>0</v>
      </c>
      <c r="T38" s="133">
        <v>0</v>
      </c>
      <c r="U38" s="169" t="s">
        <v>1729</v>
      </c>
      <c r="V38" s="133">
        <v>0</v>
      </c>
      <c r="W38" s="197">
        <v>0</v>
      </c>
      <c r="X38" s="133">
        <v>0</v>
      </c>
      <c r="Y38" s="169" t="s">
        <v>1729</v>
      </c>
      <c r="Z38" s="133">
        <v>0</v>
      </c>
      <c r="AA38" s="197">
        <v>0</v>
      </c>
      <c r="AB38" s="133">
        <v>0</v>
      </c>
      <c r="AC38" s="169" t="s">
        <v>1729</v>
      </c>
      <c r="AD38" s="133">
        <v>0</v>
      </c>
      <c r="AE38" s="197">
        <v>0</v>
      </c>
      <c r="AF38" s="133">
        <v>0</v>
      </c>
      <c r="AG38" s="169" t="s">
        <v>1729</v>
      </c>
      <c r="AH38" s="133">
        <v>29635</v>
      </c>
      <c r="AI38" s="197">
        <v>2.3826179094612598E-3</v>
      </c>
      <c r="AJ38" s="133">
        <v>1</v>
      </c>
      <c r="AK38" s="169" t="s">
        <v>1203</v>
      </c>
      <c r="AL38" s="133">
        <v>53343</v>
      </c>
      <c r="AM38" s="197">
        <v>4.8252162523567677E-3</v>
      </c>
      <c r="AN38" s="133">
        <v>1</v>
      </c>
      <c r="AO38" s="169" t="s">
        <v>1203</v>
      </c>
      <c r="AP38" s="133">
        <v>5927</v>
      </c>
      <c r="AQ38" s="197">
        <v>4.7875480959191918E-4</v>
      </c>
      <c r="AR38" s="133">
        <v>1</v>
      </c>
      <c r="AS38" s="169" t="s">
        <v>1204</v>
      </c>
      <c r="AT38" s="133">
        <v>0</v>
      </c>
      <c r="AU38" s="197">
        <v>0</v>
      </c>
      <c r="AV38" s="133">
        <v>0</v>
      </c>
      <c r="AW38" s="169" t="s">
        <v>1729</v>
      </c>
      <c r="AX38" s="133">
        <v>0</v>
      </c>
      <c r="AY38" s="197">
        <v>0</v>
      </c>
      <c r="AZ38" s="133">
        <v>0</v>
      </c>
      <c r="BA38" s="169" t="s">
        <v>1729</v>
      </c>
      <c r="BB38" s="133">
        <v>17781</v>
      </c>
      <c r="BC38" s="197">
        <v>1.4080578694120049E-3</v>
      </c>
      <c r="BD38" s="133">
        <v>1</v>
      </c>
      <c r="BE38" s="169" t="s">
        <v>1204</v>
      </c>
      <c r="BF38" s="133">
        <v>53343</v>
      </c>
      <c r="BG38" s="197">
        <v>4.3065696954727173E-3</v>
      </c>
      <c r="BH38" s="133">
        <v>1</v>
      </c>
      <c r="BI38" s="169" t="s">
        <v>257</v>
      </c>
      <c r="BJ38" s="133">
        <v>0</v>
      </c>
      <c r="BK38" s="197">
        <v>0</v>
      </c>
      <c r="BL38" s="133">
        <v>0</v>
      </c>
      <c r="BM38" s="169" t="s">
        <v>1729</v>
      </c>
      <c r="BN38" s="133">
        <v>0</v>
      </c>
      <c r="BO38" s="197">
        <v>0</v>
      </c>
      <c r="BP38" s="133">
        <v>0</v>
      </c>
      <c r="BQ38" s="169" t="s">
        <v>1729</v>
      </c>
      <c r="BR38" s="133">
        <v>0</v>
      </c>
      <c r="BS38" s="197">
        <v>0</v>
      </c>
      <c r="BT38" s="133">
        <v>0</v>
      </c>
      <c r="BU38" s="169" t="s">
        <v>1729</v>
      </c>
      <c r="BV38" s="133">
        <v>0</v>
      </c>
      <c r="BW38" s="197">
        <v>0</v>
      </c>
      <c r="BX38" s="133">
        <v>0</v>
      </c>
      <c r="BY38" s="169" t="s">
        <v>1729</v>
      </c>
      <c r="BZ38" s="133">
        <v>136321</v>
      </c>
      <c r="CA38" s="197">
        <v>1.2003473937511444E-2</v>
      </c>
      <c r="CB38" s="133">
        <v>4</v>
      </c>
      <c r="CC38" s="169" t="s">
        <v>257</v>
      </c>
      <c r="CD38" s="133">
        <v>0</v>
      </c>
      <c r="CE38" s="197">
        <v>0</v>
      </c>
      <c r="CF38" s="133">
        <v>0</v>
      </c>
      <c r="CG38" s="169" t="s">
        <v>1729</v>
      </c>
      <c r="CH38" s="133">
        <v>65197</v>
      </c>
      <c r="CI38" s="197">
        <v>5.7374224998056889E-3</v>
      </c>
      <c r="CJ38" s="133">
        <v>1</v>
      </c>
      <c r="CK38" s="169" t="s">
        <v>257</v>
      </c>
      <c r="CL38" s="133">
        <v>0</v>
      </c>
      <c r="CM38" s="197">
        <v>0</v>
      </c>
      <c r="CN38" s="133">
        <v>0</v>
      </c>
      <c r="CO38" s="169" t="s">
        <v>1729</v>
      </c>
      <c r="CP38" s="133">
        <v>23708</v>
      </c>
      <c r="CQ38" s="197">
        <v>2.1506450138986111E-3</v>
      </c>
      <c r="CR38" s="133">
        <v>1</v>
      </c>
      <c r="CS38" s="169" t="s">
        <v>1203</v>
      </c>
      <c r="CT38" s="133">
        <v>0</v>
      </c>
      <c r="CU38" s="197">
        <v>0</v>
      </c>
      <c r="CV38" s="133">
        <v>0</v>
      </c>
      <c r="CW38" s="169" t="s">
        <v>1729</v>
      </c>
      <c r="CX38" s="133">
        <v>0</v>
      </c>
      <c r="CY38" s="197">
        <v>0</v>
      </c>
      <c r="CZ38" s="133">
        <v>0</v>
      </c>
      <c r="DA38" s="169" t="s">
        <v>1729</v>
      </c>
      <c r="DB38" s="133">
        <v>0</v>
      </c>
      <c r="DC38" s="197">
        <v>0</v>
      </c>
      <c r="DD38" s="133">
        <v>0</v>
      </c>
      <c r="DE38" s="169" t="s">
        <v>1729</v>
      </c>
      <c r="DF38" s="132" t="s">
        <v>1488</v>
      </c>
      <c r="DG38" s="132" t="s">
        <v>1489</v>
      </c>
      <c r="DH38" s="196">
        <v>5927</v>
      </c>
      <c r="DI38" s="196">
        <v>4445</v>
      </c>
    </row>
    <row r="39" spans="1:113" ht="15.75" customHeight="1">
      <c r="A39" s="132" t="s">
        <v>1438</v>
      </c>
      <c r="B39" s="133">
        <v>448497</v>
      </c>
      <c r="C39" s="205">
        <v>1.4977059327065945E-3</v>
      </c>
      <c r="D39" s="133">
        <v>15</v>
      </c>
      <c r="E39" s="169" t="s">
        <v>257</v>
      </c>
      <c r="F39" s="133">
        <v>0</v>
      </c>
      <c r="G39" s="197">
        <v>0</v>
      </c>
      <c r="H39" s="133">
        <v>0</v>
      </c>
      <c r="I39" s="169" t="s">
        <v>1729</v>
      </c>
      <c r="J39" s="133">
        <v>0</v>
      </c>
      <c r="K39" s="197">
        <v>0</v>
      </c>
      <c r="L39" s="133">
        <v>0</v>
      </c>
      <c r="M39" s="169" t="s">
        <v>1729</v>
      </c>
      <c r="N39" s="133">
        <v>22148</v>
      </c>
      <c r="O39" s="197">
        <v>1.8169763498008251E-3</v>
      </c>
      <c r="P39" s="133">
        <v>1</v>
      </c>
      <c r="Q39" s="169" t="s">
        <v>1204</v>
      </c>
      <c r="R39" s="133">
        <v>16611</v>
      </c>
      <c r="S39" s="197">
        <v>1.4692893018946052E-3</v>
      </c>
      <c r="T39" s="133">
        <v>1</v>
      </c>
      <c r="U39" s="169" t="s">
        <v>1204</v>
      </c>
      <c r="V39" s="133">
        <v>33222</v>
      </c>
      <c r="W39" s="197">
        <v>2.8668188024312258E-3</v>
      </c>
      <c r="X39" s="133">
        <v>1</v>
      </c>
      <c r="Y39" s="169" t="s">
        <v>1203</v>
      </c>
      <c r="Z39" s="133">
        <v>0</v>
      </c>
      <c r="AA39" s="197">
        <v>0</v>
      </c>
      <c r="AB39" s="133">
        <v>0</v>
      </c>
      <c r="AC39" s="169" t="s">
        <v>1729</v>
      </c>
      <c r="AD39" s="133">
        <v>49833</v>
      </c>
      <c r="AE39" s="197">
        <v>4.0421811863780022E-3</v>
      </c>
      <c r="AF39" s="133">
        <v>1</v>
      </c>
      <c r="AG39" s="169" t="s">
        <v>1203</v>
      </c>
      <c r="AH39" s="133">
        <v>5537</v>
      </c>
      <c r="AI39" s="197">
        <v>4.4516805792227387E-4</v>
      </c>
      <c r="AJ39" s="133">
        <v>1</v>
      </c>
      <c r="AK39" s="169" t="s">
        <v>1204</v>
      </c>
      <c r="AL39" s="133">
        <v>0</v>
      </c>
      <c r="AM39" s="197">
        <v>0</v>
      </c>
      <c r="AN39" s="133">
        <v>0</v>
      </c>
      <c r="AO39" s="169" t="s">
        <v>1729</v>
      </c>
      <c r="AP39" s="133">
        <v>0</v>
      </c>
      <c r="AQ39" s="197">
        <v>0</v>
      </c>
      <c r="AR39" s="133">
        <v>0</v>
      </c>
      <c r="AS39" s="169" t="s">
        <v>1729</v>
      </c>
      <c r="AT39" s="133">
        <v>0</v>
      </c>
      <c r="AU39" s="197">
        <v>0</v>
      </c>
      <c r="AV39" s="133">
        <v>0</v>
      </c>
      <c r="AW39" s="169" t="s">
        <v>1729</v>
      </c>
      <c r="AX39" s="133">
        <v>0</v>
      </c>
      <c r="AY39" s="197">
        <v>0</v>
      </c>
      <c r="AZ39" s="133">
        <v>0</v>
      </c>
      <c r="BA39" s="169" t="s">
        <v>1729</v>
      </c>
      <c r="BB39" s="133">
        <v>0</v>
      </c>
      <c r="BC39" s="197">
        <v>0</v>
      </c>
      <c r="BD39" s="133">
        <v>0</v>
      </c>
      <c r="BE39" s="169" t="s">
        <v>1729</v>
      </c>
      <c r="BF39" s="133">
        <v>27685</v>
      </c>
      <c r="BG39" s="197">
        <v>2.2351082880049944E-3</v>
      </c>
      <c r="BH39" s="133">
        <v>1</v>
      </c>
      <c r="BI39" s="169" t="s">
        <v>1203</v>
      </c>
      <c r="BJ39" s="133">
        <v>33222</v>
      </c>
      <c r="BK39" s="197">
        <v>3.0210025142878294E-3</v>
      </c>
      <c r="BL39" s="133">
        <v>1</v>
      </c>
      <c r="BM39" s="169" t="s">
        <v>1203</v>
      </c>
      <c r="BN39" s="133">
        <v>60907</v>
      </c>
      <c r="BO39" s="197">
        <v>4.929480142891407E-3</v>
      </c>
      <c r="BP39" s="133">
        <v>2</v>
      </c>
      <c r="BQ39" s="169" t="s">
        <v>1203</v>
      </c>
      <c r="BR39" s="133">
        <v>0</v>
      </c>
      <c r="BS39" s="197">
        <v>0</v>
      </c>
      <c r="BT39" s="133">
        <v>0</v>
      </c>
      <c r="BU39" s="169" t="s">
        <v>1729</v>
      </c>
      <c r="BV39" s="133">
        <v>22148</v>
      </c>
      <c r="BW39" s="197">
        <v>1.9956675823777914E-3</v>
      </c>
      <c r="BX39" s="133">
        <v>1</v>
      </c>
      <c r="BY39" s="169" t="s">
        <v>1204</v>
      </c>
      <c r="BZ39" s="133">
        <v>49833</v>
      </c>
      <c r="CA39" s="197">
        <v>4.3879454024136066E-3</v>
      </c>
      <c r="CB39" s="133">
        <v>1</v>
      </c>
      <c r="CC39" s="169" t="s">
        <v>1203</v>
      </c>
      <c r="CD39" s="133">
        <v>0</v>
      </c>
      <c r="CE39" s="197">
        <v>0</v>
      </c>
      <c r="CF39" s="133">
        <v>0</v>
      </c>
      <c r="CG39" s="169" t="s">
        <v>1729</v>
      </c>
      <c r="CH39" s="133">
        <v>38759</v>
      </c>
      <c r="CI39" s="197">
        <v>3.4108434338122606E-3</v>
      </c>
      <c r="CJ39" s="133">
        <v>1</v>
      </c>
      <c r="CK39" s="169" t="s">
        <v>1203</v>
      </c>
      <c r="CL39" s="133">
        <v>16611</v>
      </c>
      <c r="CM39" s="197">
        <v>1.4485573628917336E-3</v>
      </c>
      <c r="CN39" s="133">
        <v>1</v>
      </c>
      <c r="CO39" s="169" t="s">
        <v>1204</v>
      </c>
      <c r="CP39" s="133">
        <v>0</v>
      </c>
      <c r="CQ39" s="197">
        <v>0</v>
      </c>
      <c r="CR39" s="133">
        <v>0</v>
      </c>
      <c r="CS39" s="169" t="s">
        <v>1729</v>
      </c>
      <c r="CT39" s="133">
        <v>0</v>
      </c>
      <c r="CU39" s="197">
        <v>0</v>
      </c>
      <c r="CV39" s="133">
        <v>0</v>
      </c>
      <c r="CW39" s="169" t="s">
        <v>1729</v>
      </c>
      <c r="CX39" s="133">
        <v>44296</v>
      </c>
      <c r="CY39" s="197">
        <v>3.8246994372457266E-3</v>
      </c>
      <c r="CZ39" s="133">
        <v>1</v>
      </c>
      <c r="DA39" s="169" t="s">
        <v>1203</v>
      </c>
      <c r="DB39" s="133">
        <v>27685</v>
      </c>
      <c r="DC39" s="197">
        <v>2.3984138388186693E-3</v>
      </c>
      <c r="DD39" s="133">
        <v>1</v>
      </c>
      <c r="DE39" s="169" t="s">
        <v>1203</v>
      </c>
      <c r="DF39" s="132" t="s">
        <v>1438</v>
      </c>
      <c r="DG39" s="132" t="s">
        <v>1439</v>
      </c>
      <c r="DH39" s="196">
        <v>5537</v>
      </c>
      <c r="DI39" s="196">
        <v>4153</v>
      </c>
    </row>
    <row r="40" spans="1:113" ht="15.75" customHeight="1">
      <c r="A40" s="132" t="s">
        <v>1436</v>
      </c>
      <c r="B40" s="133">
        <v>443700</v>
      </c>
      <c r="C40" s="205">
        <v>1.4816868351772428E-3</v>
      </c>
      <c r="D40" s="133">
        <v>17</v>
      </c>
      <c r="E40" s="169" t="s">
        <v>257</v>
      </c>
      <c r="F40" s="133">
        <v>26100</v>
      </c>
      <c r="G40" s="197">
        <v>3.4474637359380722E-3</v>
      </c>
      <c r="H40" s="133">
        <v>1</v>
      </c>
      <c r="I40" s="169" t="s">
        <v>1203</v>
      </c>
      <c r="J40" s="133">
        <v>0</v>
      </c>
      <c r="K40" s="197">
        <v>0</v>
      </c>
      <c r="L40" s="133">
        <v>0</v>
      </c>
      <c r="M40" s="169" t="s">
        <v>1729</v>
      </c>
      <c r="N40" s="133">
        <v>0</v>
      </c>
      <c r="O40" s="197">
        <v>0</v>
      </c>
      <c r="P40" s="133">
        <v>0</v>
      </c>
      <c r="Q40" s="169" t="s">
        <v>1729</v>
      </c>
      <c r="R40" s="133">
        <v>4350</v>
      </c>
      <c r="S40" s="197">
        <v>3.8476963527500629E-4</v>
      </c>
      <c r="T40" s="133">
        <v>1</v>
      </c>
      <c r="U40" s="169" t="s">
        <v>1204</v>
      </c>
      <c r="V40" s="133">
        <v>43500</v>
      </c>
      <c r="W40" s="197">
        <v>3.7537359166890383E-3</v>
      </c>
      <c r="X40" s="133">
        <v>1</v>
      </c>
      <c r="Y40" s="169" t="s">
        <v>1203</v>
      </c>
      <c r="Z40" s="133">
        <v>0</v>
      </c>
      <c r="AA40" s="197">
        <v>0</v>
      </c>
      <c r="AB40" s="133">
        <v>0</v>
      </c>
      <c r="AC40" s="169" t="s">
        <v>1729</v>
      </c>
      <c r="AD40" s="133">
        <v>0</v>
      </c>
      <c r="AE40" s="197">
        <v>0</v>
      </c>
      <c r="AF40" s="133">
        <v>0</v>
      </c>
      <c r="AG40" s="169" t="s">
        <v>1729</v>
      </c>
      <c r="AH40" s="133">
        <v>0</v>
      </c>
      <c r="AI40" s="197">
        <v>0</v>
      </c>
      <c r="AJ40" s="133">
        <v>0</v>
      </c>
      <c r="AK40" s="169" t="s">
        <v>1729</v>
      </c>
      <c r="AL40" s="133">
        <v>39150</v>
      </c>
      <c r="AM40" s="197">
        <v>3.5413682926446199E-3</v>
      </c>
      <c r="AN40" s="133">
        <v>3</v>
      </c>
      <c r="AO40" s="169" t="s">
        <v>1203</v>
      </c>
      <c r="AP40" s="133">
        <v>0</v>
      </c>
      <c r="AQ40" s="197">
        <v>0</v>
      </c>
      <c r="AR40" s="133">
        <v>0</v>
      </c>
      <c r="AS40" s="169" t="s">
        <v>1729</v>
      </c>
      <c r="AT40" s="133">
        <v>0</v>
      </c>
      <c r="AU40" s="197">
        <v>0</v>
      </c>
      <c r="AV40" s="133">
        <v>0</v>
      </c>
      <c r="AW40" s="169" t="s">
        <v>1729</v>
      </c>
      <c r="AX40" s="133">
        <v>21750</v>
      </c>
      <c r="AY40" s="197">
        <v>1.9278220133855939E-3</v>
      </c>
      <c r="AZ40" s="133">
        <v>1</v>
      </c>
      <c r="BA40" s="169" t="s">
        <v>1204</v>
      </c>
      <c r="BB40" s="133">
        <v>82650</v>
      </c>
      <c r="BC40" s="197">
        <v>6.5449629910290241E-3</v>
      </c>
      <c r="BD40" s="133">
        <v>2</v>
      </c>
      <c r="BE40" s="169" t="s">
        <v>257</v>
      </c>
      <c r="BF40" s="133">
        <v>0</v>
      </c>
      <c r="BG40" s="197">
        <v>0</v>
      </c>
      <c r="BH40" s="133">
        <v>0</v>
      </c>
      <c r="BI40" s="169" t="s">
        <v>1729</v>
      </c>
      <c r="BJ40" s="133">
        <v>0</v>
      </c>
      <c r="BK40" s="197">
        <v>0</v>
      </c>
      <c r="BL40" s="133">
        <v>0</v>
      </c>
      <c r="BM40" s="169" t="s">
        <v>1729</v>
      </c>
      <c r="BN40" s="133">
        <v>34800</v>
      </c>
      <c r="BO40" s="197">
        <v>2.8165220282971859E-3</v>
      </c>
      <c r="BP40" s="133">
        <v>1</v>
      </c>
      <c r="BQ40" s="169" t="s">
        <v>1203</v>
      </c>
      <c r="BR40" s="133">
        <v>30450</v>
      </c>
      <c r="BS40" s="197">
        <v>2.6460809167474508E-3</v>
      </c>
      <c r="BT40" s="133">
        <v>1</v>
      </c>
      <c r="BU40" s="169" t="s">
        <v>1203</v>
      </c>
      <c r="BV40" s="133">
        <v>60900</v>
      </c>
      <c r="BW40" s="197">
        <v>5.4874550551176071E-3</v>
      </c>
      <c r="BX40" s="133">
        <v>2</v>
      </c>
      <c r="BY40" s="169" t="s">
        <v>257</v>
      </c>
      <c r="BZ40" s="133">
        <v>0</v>
      </c>
      <c r="CA40" s="197">
        <v>0</v>
      </c>
      <c r="CB40" s="133">
        <v>0</v>
      </c>
      <c r="CC40" s="169" t="s">
        <v>1729</v>
      </c>
      <c r="CD40" s="133">
        <v>0</v>
      </c>
      <c r="CE40" s="197">
        <v>0</v>
      </c>
      <c r="CF40" s="133">
        <v>0</v>
      </c>
      <c r="CG40" s="169" t="s">
        <v>1729</v>
      </c>
      <c r="CH40" s="133">
        <v>0</v>
      </c>
      <c r="CI40" s="197">
        <v>0</v>
      </c>
      <c r="CJ40" s="133">
        <v>0</v>
      </c>
      <c r="CK40" s="169" t="s">
        <v>1729</v>
      </c>
      <c r="CL40" s="133">
        <v>0</v>
      </c>
      <c r="CM40" s="197">
        <v>0</v>
      </c>
      <c r="CN40" s="133">
        <v>0</v>
      </c>
      <c r="CO40" s="169" t="s">
        <v>1729</v>
      </c>
      <c r="CP40" s="133">
        <v>78300</v>
      </c>
      <c r="CQ40" s="197">
        <v>7.1028983220458031E-3</v>
      </c>
      <c r="CR40" s="133">
        <v>2</v>
      </c>
      <c r="CS40" s="169" t="s">
        <v>257</v>
      </c>
      <c r="CT40" s="133">
        <v>0</v>
      </c>
      <c r="CU40" s="197">
        <v>0</v>
      </c>
      <c r="CV40" s="133">
        <v>0</v>
      </c>
      <c r="CW40" s="169" t="s">
        <v>1729</v>
      </c>
      <c r="CX40" s="133">
        <v>0</v>
      </c>
      <c r="CY40" s="197">
        <v>0</v>
      </c>
      <c r="CZ40" s="133">
        <v>0</v>
      </c>
      <c r="DA40" s="169" t="s">
        <v>1729</v>
      </c>
      <c r="DB40" s="133">
        <v>21750</v>
      </c>
      <c r="DC40" s="197">
        <v>1.8842514837160707E-3</v>
      </c>
      <c r="DD40" s="133">
        <v>2</v>
      </c>
      <c r="DE40" s="169" t="s">
        <v>1203</v>
      </c>
      <c r="DF40" s="132" t="s">
        <v>1436</v>
      </c>
      <c r="DG40" s="132" t="s">
        <v>1437</v>
      </c>
      <c r="DH40" s="196">
        <v>4350</v>
      </c>
      <c r="DI40" s="196">
        <v>3262</v>
      </c>
    </row>
    <row r="41" spans="1:113" ht="15.75" customHeight="1">
      <c r="A41" s="132" t="s">
        <v>1490</v>
      </c>
      <c r="B41" s="133">
        <v>443025</v>
      </c>
      <c r="C41" s="205">
        <v>1.4794328017160296E-3</v>
      </c>
      <c r="D41" s="133">
        <v>13</v>
      </c>
      <c r="E41" s="169" t="s">
        <v>257</v>
      </c>
      <c r="F41" s="133">
        <v>118140</v>
      </c>
      <c r="G41" s="197">
        <v>1.560472697019577E-2</v>
      </c>
      <c r="H41" s="133">
        <v>2</v>
      </c>
      <c r="I41" s="169" t="s">
        <v>257</v>
      </c>
      <c r="J41" s="133">
        <v>11814</v>
      </c>
      <c r="K41" s="197">
        <v>1.056135050021112E-3</v>
      </c>
      <c r="L41" s="133">
        <v>1</v>
      </c>
      <c r="M41" s="169" t="s">
        <v>1204</v>
      </c>
      <c r="N41" s="133">
        <v>0</v>
      </c>
      <c r="O41" s="197">
        <v>0</v>
      </c>
      <c r="P41" s="133">
        <v>0</v>
      </c>
      <c r="Q41" s="169" t="s">
        <v>1729</v>
      </c>
      <c r="R41" s="133">
        <v>0</v>
      </c>
      <c r="S41" s="197">
        <v>0</v>
      </c>
      <c r="T41" s="133">
        <v>0</v>
      </c>
      <c r="U41" s="169" t="s">
        <v>1729</v>
      </c>
      <c r="V41" s="133">
        <v>88605</v>
      </c>
      <c r="W41" s="197">
        <v>7.6459716074168682E-3</v>
      </c>
      <c r="X41" s="133">
        <v>3</v>
      </c>
      <c r="Y41" s="169" t="s">
        <v>257</v>
      </c>
      <c r="Z41" s="133">
        <v>0</v>
      </c>
      <c r="AA41" s="197">
        <v>0</v>
      </c>
      <c r="AB41" s="133">
        <v>0</v>
      </c>
      <c r="AC41" s="169" t="s">
        <v>1729</v>
      </c>
      <c r="AD41" s="133">
        <v>17721</v>
      </c>
      <c r="AE41" s="197">
        <v>1.4374308520928025E-3</v>
      </c>
      <c r="AF41" s="133">
        <v>1</v>
      </c>
      <c r="AG41" s="169" t="s">
        <v>1204</v>
      </c>
      <c r="AH41" s="133">
        <v>0</v>
      </c>
      <c r="AI41" s="197">
        <v>0</v>
      </c>
      <c r="AJ41" s="133">
        <v>0</v>
      </c>
      <c r="AK41" s="169" t="s">
        <v>1729</v>
      </c>
      <c r="AL41" s="133">
        <v>0</v>
      </c>
      <c r="AM41" s="197">
        <v>0</v>
      </c>
      <c r="AN41" s="133">
        <v>0</v>
      </c>
      <c r="AO41" s="169" t="s">
        <v>1729</v>
      </c>
      <c r="AP41" s="133">
        <v>0</v>
      </c>
      <c r="AQ41" s="197">
        <v>0</v>
      </c>
      <c r="AR41" s="133">
        <v>0</v>
      </c>
      <c r="AS41" s="169" t="s">
        <v>1729</v>
      </c>
      <c r="AT41" s="133">
        <v>29535</v>
      </c>
      <c r="AU41" s="197">
        <v>2.4912792723625898E-3</v>
      </c>
      <c r="AV41" s="133">
        <v>1</v>
      </c>
      <c r="AW41" s="169" t="s">
        <v>1203</v>
      </c>
      <c r="AX41" s="133">
        <v>0</v>
      </c>
      <c r="AY41" s="197">
        <v>0</v>
      </c>
      <c r="AZ41" s="133">
        <v>0</v>
      </c>
      <c r="BA41" s="169" t="s">
        <v>1729</v>
      </c>
      <c r="BB41" s="133">
        <v>0</v>
      </c>
      <c r="BC41" s="197">
        <v>0</v>
      </c>
      <c r="BD41" s="133">
        <v>0</v>
      </c>
      <c r="BE41" s="169" t="s">
        <v>1729</v>
      </c>
      <c r="BF41" s="133">
        <v>41349</v>
      </c>
      <c r="BG41" s="197">
        <v>3.3382512629032135E-3</v>
      </c>
      <c r="BH41" s="133">
        <v>1</v>
      </c>
      <c r="BI41" s="169" t="s">
        <v>1203</v>
      </c>
      <c r="BJ41" s="133">
        <v>0</v>
      </c>
      <c r="BK41" s="197">
        <v>0</v>
      </c>
      <c r="BL41" s="133">
        <v>0</v>
      </c>
      <c r="BM41" s="169" t="s">
        <v>1729</v>
      </c>
      <c r="BN41" s="133">
        <v>23628</v>
      </c>
      <c r="BO41" s="197">
        <v>1.9123213132843375E-3</v>
      </c>
      <c r="BP41" s="133">
        <v>2</v>
      </c>
      <c r="BQ41" s="169" t="s">
        <v>1204</v>
      </c>
      <c r="BR41" s="133">
        <v>47256</v>
      </c>
      <c r="BS41" s="197">
        <v>4.1065090335905552E-3</v>
      </c>
      <c r="BT41" s="133">
        <v>1</v>
      </c>
      <c r="BU41" s="169" t="s">
        <v>1203</v>
      </c>
      <c r="BV41" s="133">
        <v>0</v>
      </c>
      <c r="BW41" s="197">
        <v>0</v>
      </c>
      <c r="BX41" s="133">
        <v>0</v>
      </c>
      <c r="BY41" s="169" t="s">
        <v>1729</v>
      </c>
      <c r="BZ41" s="133">
        <v>0</v>
      </c>
      <c r="CA41" s="197">
        <v>0</v>
      </c>
      <c r="CB41" s="133">
        <v>0</v>
      </c>
      <c r="CC41" s="169" t="s">
        <v>1729</v>
      </c>
      <c r="CD41" s="133">
        <v>0</v>
      </c>
      <c r="CE41" s="197">
        <v>0</v>
      </c>
      <c r="CF41" s="133">
        <v>0</v>
      </c>
      <c r="CG41" s="169" t="s">
        <v>1729</v>
      </c>
      <c r="CH41" s="133">
        <v>0</v>
      </c>
      <c r="CI41" s="197">
        <v>0</v>
      </c>
      <c r="CJ41" s="133">
        <v>0</v>
      </c>
      <c r="CK41" s="169" t="s">
        <v>1729</v>
      </c>
      <c r="CL41" s="133">
        <v>0</v>
      </c>
      <c r="CM41" s="197">
        <v>0</v>
      </c>
      <c r="CN41" s="133">
        <v>0</v>
      </c>
      <c r="CO41" s="169" t="s">
        <v>1729</v>
      </c>
      <c r="CP41" s="133">
        <v>0</v>
      </c>
      <c r="CQ41" s="197">
        <v>0</v>
      </c>
      <c r="CR41" s="133">
        <v>0</v>
      </c>
      <c r="CS41" s="169" t="s">
        <v>1729</v>
      </c>
      <c r="CT41" s="133">
        <v>0</v>
      </c>
      <c r="CU41" s="197">
        <v>0</v>
      </c>
      <c r="CV41" s="133">
        <v>0</v>
      </c>
      <c r="CW41" s="169" t="s">
        <v>1729</v>
      </c>
      <c r="CX41" s="133">
        <v>0</v>
      </c>
      <c r="CY41" s="197">
        <v>0</v>
      </c>
      <c r="CZ41" s="133">
        <v>0</v>
      </c>
      <c r="DA41" s="169" t="s">
        <v>1729</v>
      </c>
      <c r="DB41" s="133">
        <v>64977</v>
      </c>
      <c r="DC41" s="197">
        <v>5.629104096442461E-3</v>
      </c>
      <c r="DD41" s="133">
        <v>1</v>
      </c>
      <c r="DE41" s="169" t="s">
        <v>257</v>
      </c>
      <c r="DF41" s="132" t="s">
        <v>1490</v>
      </c>
      <c r="DG41" s="132" t="s">
        <v>1491</v>
      </c>
      <c r="DH41" s="196">
        <v>5907</v>
      </c>
      <c r="DI41" s="196">
        <v>4430</v>
      </c>
    </row>
    <row r="42" spans="1:113" ht="15.75" customHeight="1">
      <c r="A42" s="132" t="s">
        <v>1432</v>
      </c>
      <c r="B42" s="133">
        <v>442419</v>
      </c>
      <c r="C42" s="205">
        <v>1.4774090377613902E-3</v>
      </c>
      <c r="D42" s="133">
        <v>13</v>
      </c>
      <c r="E42" s="169" t="s">
        <v>257</v>
      </c>
      <c r="F42" s="133">
        <v>0</v>
      </c>
      <c r="G42" s="197">
        <v>0</v>
      </c>
      <c r="H42" s="133">
        <v>0</v>
      </c>
      <c r="I42" s="169" t="s">
        <v>1729</v>
      </c>
      <c r="J42" s="133">
        <v>0</v>
      </c>
      <c r="K42" s="197">
        <v>0</v>
      </c>
      <c r="L42" s="133">
        <v>0</v>
      </c>
      <c r="M42" s="169" t="s">
        <v>1729</v>
      </c>
      <c r="N42" s="133">
        <v>0</v>
      </c>
      <c r="O42" s="197">
        <v>0</v>
      </c>
      <c r="P42" s="133">
        <v>0</v>
      </c>
      <c r="Q42" s="169" t="s">
        <v>1729</v>
      </c>
      <c r="R42" s="133">
        <v>9942</v>
      </c>
      <c r="S42" s="197">
        <v>8.7939761579036713E-4</v>
      </c>
      <c r="T42" s="133">
        <v>1</v>
      </c>
      <c r="U42" s="169" t="s">
        <v>1204</v>
      </c>
      <c r="V42" s="133">
        <v>0</v>
      </c>
      <c r="W42" s="197">
        <v>0</v>
      </c>
      <c r="X42" s="133">
        <v>0</v>
      </c>
      <c r="Y42" s="169" t="s">
        <v>1729</v>
      </c>
      <c r="Z42" s="133">
        <v>44739</v>
      </c>
      <c r="AA42" s="197">
        <v>3.8643130101263523E-3</v>
      </c>
      <c r="AB42" s="133">
        <v>1</v>
      </c>
      <c r="AC42" s="169" t="s">
        <v>1203</v>
      </c>
      <c r="AD42" s="133">
        <v>59652</v>
      </c>
      <c r="AE42" s="197">
        <v>4.8386449925601482E-3</v>
      </c>
      <c r="AF42" s="133">
        <v>2</v>
      </c>
      <c r="AG42" s="169" t="s">
        <v>257</v>
      </c>
      <c r="AH42" s="133">
        <v>9942</v>
      </c>
      <c r="AI42" s="197">
        <v>7.99324712716043E-4</v>
      </c>
      <c r="AJ42" s="133">
        <v>1</v>
      </c>
      <c r="AK42" s="169" t="s">
        <v>1204</v>
      </c>
      <c r="AL42" s="133">
        <v>0</v>
      </c>
      <c r="AM42" s="197">
        <v>0</v>
      </c>
      <c r="AN42" s="133">
        <v>0</v>
      </c>
      <c r="AO42" s="169" t="s">
        <v>1729</v>
      </c>
      <c r="AP42" s="133">
        <v>0</v>
      </c>
      <c r="AQ42" s="197">
        <v>0</v>
      </c>
      <c r="AR42" s="133">
        <v>0</v>
      </c>
      <c r="AS42" s="169" t="s">
        <v>1729</v>
      </c>
      <c r="AT42" s="133">
        <v>0</v>
      </c>
      <c r="AU42" s="197">
        <v>0</v>
      </c>
      <c r="AV42" s="133">
        <v>0</v>
      </c>
      <c r="AW42" s="169" t="s">
        <v>1729</v>
      </c>
      <c r="AX42" s="133">
        <v>0</v>
      </c>
      <c r="AY42" s="197">
        <v>0</v>
      </c>
      <c r="AZ42" s="133">
        <v>0</v>
      </c>
      <c r="BA42" s="169" t="s">
        <v>1729</v>
      </c>
      <c r="BB42" s="133">
        <v>0</v>
      </c>
      <c r="BC42" s="197">
        <v>0</v>
      </c>
      <c r="BD42" s="133">
        <v>0</v>
      </c>
      <c r="BE42" s="169" t="s">
        <v>1729</v>
      </c>
      <c r="BF42" s="133">
        <v>0</v>
      </c>
      <c r="BG42" s="197">
        <v>0</v>
      </c>
      <c r="BH42" s="133">
        <v>0</v>
      </c>
      <c r="BI42" s="169" t="s">
        <v>1729</v>
      </c>
      <c r="BJ42" s="133">
        <v>0</v>
      </c>
      <c r="BK42" s="197">
        <v>0</v>
      </c>
      <c r="BL42" s="133">
        <v>0</v>
      </c>
      <c r="BM42" s="169" t="s">
        <v>1729</v>
      </c>
      <c r="BN42" s="133">
        <v>39768</v>
      </c>
      <c r="BO42" s="197">
        <v>3.2186049502342939E-3</v>
      </c>
      <c r="BP42" s="133">
        <v>1</v>
      </c>
      <c r="BQ42" s="169" t="s">
        <v>1203</v>
      </c>
      <c r="BR42" s="133">
        <v>0</v>
      </c>
      <c r="BS42" s="197">
        <v>0</v>
      </c>
      <c r="BT42" s="133">
        <v>0</v>
      </c>
      <c r="BU42" s="169" t="s">
        <v>1729</v>
      </c>
      <c r="BV42" s="133">
        <v>0</v>
      </c>
      <c r="BW42" s="197">
        <v>0</v>
      </c>
      <c r="BX42" s="133">
        <v>0</v>
      </c>
      <c r="BY42" s="169" t="s">
        <v>1729</v>
      </c>
      <c r="BZ42" s="133">
        <v>0</v>
      </c>
      <c r="CA42" s="197">
        <v>0</v>
      </c>
      <c r="CB42" s="133">
        <v>0</v>
      </c>
      <c r="CC42" s="169" t="s">
        <v>1729</v>
      </c>
      <c r="CD42" s="133">
        <v>0</v>
      </c>
      <c r="CE42" s="197">
        <v>0</v>
      </c>
      <c r="CF42" s="133">
        <v>0</v>
      </c>
      <c r="CG42" s="169" t="s">
        <v>1729</v>
      </c>
      <c r="CH42" s="133">
        <v>79536</v>
      </c>
      <c r="CI42" s="197">
        <v>6.9992733187973499E-3</v>
      </c>
      <c r="CJ42" s="133">
        <v>2</v>
      </c>
      <c r="CK42" s="169" t="s">
        <v>257</v>
      </c>
      <c r="CL42" s="133">
        <v>0</v>
      </c>
      <c r="CM42" s="197">
        <v>0</v>
      </c>
      <c r="CN42" s="133">
        <v>0</v>
      </c>
      <c r="CO42" s="169" t="s">
        <v>1729</v>
      </c>
      <c r="CP42" s="133">
        <v>34797</v>
      </c>
      <c r="CQ42" s="197">
        <v>3.1565716490149498E-3</v>
      </c>
      <c r="CR42" s="133">
        <v>1</v>
      </c>
      <c r="CS42" s="169" t="s">
        <v>1203</v>
      </c>
      <c r="CT42" s="133">
        <v>99420</v>
      </c>
      <c r="CU42" s="197">
        <v>8.4568066522479057E-3</v>
      </c>
      <c r="CV42" s="133">
        <v>2</v>
      </c>
      <c r="CW42" s="169" t="s">
        <v>257</v>
      </c>
      <c r="CX42" s="133">
        <v>64623</v>
      </c>
      <c r="CY42" s="197">
        <v>5.5798161774873734E-3</v>
      </c>
      <c r="CZ42" s="133">
        <v>2</v>
      </c>
      <c r="DA42" s="169" t="s">
        <v>257</v>
      </c>
      <c r="DB42" s="133">
        <v>0</v>
      </c>
      <c r="DC42" s="197">
        <v>0</v>
      </c>
      <c r="DD42" s="133">
        <v>0</v>
      </c>
      <c r="DE42" s="169" t="s">
        <v>1729</v>
      </c>
      <c r="DF42" s="132" t="s">
        <v>1432</v>
      </c>
      <c r="DG42" s="132" t="s">
        <v>1433</v>
      </c>
      <c r="DH42" s="196">
        <v>4971</v>
      </c>
      <c r="DI42" s="196">
        <v>3728</v>
      </c>
    </row>
    <row r="43" spans="1:113" ht="15.75" customHeight="1">
      <c r="A43" s="132" t="s">
        <v>1477</v>
      </c>
      <c r="B43" s="133">
        <v>440076</v>
      </c>
      <c r="C43" s="205">
        <v>1.4695848803967237E-3</v>
      </c>
      <c r="D43" s="133">
        <v>15</v>
      </c>
      <c r="E43" s="169" t="s">
        <v>257</v>
      </c>
      <c r="F43" s="133">
        <v>0</v>
      </c>
      <c r="G43" s="197">
        <v>0</v>
      </c>
      <c r="H43" s="133">
        <v>0</v>
      </c>
      <c r="I43" s="169" t="s">
        <v>1729</v>
      </c>
      <c r="J43" s="133">
        <v>23660</v>
      </c>
      <c r="K43" s="197">
        <v>2.115130890160799E-3</v>
      </c>
      <c r="L43" s="133">
        <v>1</v>
      </c>
      <c r="M43" s="169" t="s">
        <v>1203</v>
      </c>
      <c r="N43" s="133">
        <v>42588</v>
      </c>
      <c r="O43" s="197">
        <v>3.4938317257910967E-3</v>
      </c>
      <c r="P43" s="133">
        <v>2</v>
      </c>
      <c r="Q43" s="169" t="s">
        <v>1203</v>
      </c>
      <c r="R43" s="133">
        <v>0</v>
      </c>
      <c r="S43" s="197">
        <v>0</v>
      </c>
      <c r="T43" s="133">
        <v>0</v>
      </c>
      <c r="U43" s="169" t="s">
        <v>1729</v>
      </c>
      <c r="V43" s="133">
        <v>23660</v>
      </c>
      <c r="W43" s="197">
        <v>2.0416872575879097E-3</v>
      </c>
      <c r="X43" s="133">
        <v>1</v>
      </c>
      <c r="Y43" s="169" t="s">
        <v>1203</v>
      </c>
      <c r="Z43" s="133">
        <v>61516</v>
      </c>
      <c r="AA43" s="197">
        <v>5.3134197369217873E-3</v>
      </c>
      <c r="AB43" s="133">
        <v>2</v>
      </c>
      <c r="AC43" s="169" t="s">
        <v>257</v>
      </c>
      <c r="AD43" s="133">
        <v>18928</v>
      </c>
      <c r="AE43" s="197">
        <v>1.5353361377492547E-3</v>
      </c>
      <c r="AF43" s="133">
        <v>1</v>
      </c>
      <c r="AG43" s="169" t="s">
        <v>1204</v>
      </c>
      <c r="AH43" s="133">
        <v>52052</v>
      </c>
      <c r="AI43" s="197">
        <v>4.1849175468087196E-3</v>
      </c>
      <c r="AJ43" s="133">
        <v>1</v>
      </c>
      <c r="AK43" s="169" t="s">
        <v>1203</v>
      </c>
      <c r="AL43" s="133">
        <v>33124</v>
      </c>
      <c r="AM43" s="197">
        <v>2.9962779954075813E-3</v>
      </c>
      <c r="AN43" s="133">
        <v>1</v>
      </c>
      <c r="AO43" s="169" t="s">
        <v>1203</v>
      </c>
      <c r="AP43" s="133">
        <v>0</v>
      </c>
      <c r="AQ43" s="197">
        <v>0</v>
      </c>
      <c r="AR43" s="133">
        <v>0</v>
      </c>
      <c r="AS43" s="169" t="s">
        <v>1729</v>
      </c>
      <c r="AT43" s="133">
        <v>0</v>
      </c>
      <c r="AU43" s="197">
        <v>0</v>
      </c>
      <c r="AV43" s="133">
        <v>0</v>
      </c>
      <c r="AW43" s="169" t="s">
        <v>1729</v>
      </c>
      <c r="AX43" s="133">
        <v>0</v>
      </c>
      <c r="AY43" s="197">
        <v>0</v>
      </c>
      <c r="AZ43" s="133">
        <v>0</v>
      </c>
      <c r="BA43" s="169" t="s">
        <v>1729</v>
      </c>
      <c r="BB43" s="133">
        <v>0</v>
      </c>
      <c r="BC43" s="197">
        <v>0</v>
      </c>
      <c r="BD43" s="133">
        <v>0</v>
      </c>
      <c r="BE43" s="169" t="s">
        <v>1729</v>
      </c>
      <c r="BF43" s="133">
        <v>28392</v>
      </c>
      <c r="BG43" s="197">
        <v>2.2921867202967405E-3</v>
      </c>
      <c r="BH43" s="133">
        <v>1</v>
      </c>
      <c r="BI43" s="169" t="s">
        <v>1203</v>
      </c>
      <c r="BJ43" s="133">
        <v>0</v>
      </c>
      <c r="BK43" s="197">
        <v>0</v>
      </c>
      <c r="BL43" s="133">
        <v>0</v>
      </c>
      <c r="BM43" s="169" t="s">
        <v>1729</v>
      </c>
      <c r="BN43" s="133">
        <v>0</v>
      </c>
      <c r="BO43" s="197">
        <v>0</v>
      </c>
      <c r="BP43" s="133">
        <v>0</v>
      </c>
      <c r="BQ43" s="169" t="s">
        <v>1729</v>
      </c>
      <c r="BR43" s="133">
        <v>0</v>
      </c>
      <c r="BS43" s="197">
        <v>0</v>
      </c>
      <c r="BT43" s="133">
        <v>0</v>
      </c>
      <c r="BU43" s="169" t="s">
        <v>1729</v>
      </c>
      <c r="BV43" s="133">
        <v>28392</v>
      </c>
      <c r="BW43" s="197">
        <v>2.5582893285900354E-3</v>
      </c>
      <c r="BX43" s="133">
        <v>1</v>
      </c>
      <c r="BY43" s="169" t="s">
        <v>1203</v>
      </c>
      <c r="BZ43" s="133">
        <v>66248</v>
      </c>
      <c r="CA43" s="197">
        <v>5.8333352208137512E-3</v>
      </c>
      <c r="CB43" s="133">
        <v>2</v>
      </c>
      <c r="CC43" s="169" t="s">
        <v>257</v>
      </c>
      <c r="CD43" s="133">
        <v>0</v>
      </c>
      <c r="CE43" s="197">
        <v>0</v>
      </c>
      <c r="CF43" s="133">
        <v>0</v>
      </c>
      <c r="CG43" s="169" t="s">
        <v>1729</v>
      </c>
      <c r="CH43" s="133">
        <v>0</v>
      </c>
      <c r="CI43" s="197">
        <v>0</v>
      </c>
      <c r="CJ43" s="133">
        <v>0</v>
      </c>
      <c r="CK43" s="169" t="s">
        <v>1729</v>
      </c>
      <c r="CL43" s="133">
        <v>0</v>
      </c>
      <c r="CM43" s="197">
        <v>0</v>
      </c>
      <c r="CN43" s="133">
        <v>0</v>
      </c>
      <c r="CO43" s="169" t="s">
        <v>1729</v>
      </c>
      <c r="CP43" s="133">
        <v>0</v>
      </c>
      <c r="CQ43" s="197">
        <v>0</v>
      </c>
      <c r="CR43" s="133">
        <v>0</v>
      </c>
      <c r="CS43" s="169" t="s">
        <v>1729</v>
      </c>
      <c r="CT43" s="133">
        <v>0</v>
      </c>
      <c r="CU43" s="197">
        <v>0</v>
      </c>
      <c r="CV43" s="133">
        <v>0</v>
      </c>
      <c r="CW43" s="169" t="s">
        <v>1729</v>
      </c>
      <c r="CX43" s="133">
        <v>33124</v>
      </c>
      <c r="CY43" s="197">
        <v>2.8600627556443214E-3</v>
      </c>
      <c r="CZ43" s="133">
        <v>1</v>
      </c>
      <c r="DA43" s="169" t="s">
        <v>1203</v>
      </c>
      <c r="DB43" s="133">
        <v>28392</v>
      </c>
      <c r="DC43" s="197">
        <v>2.4596629664301872E-3</v>
      </c>
      <c r="DD43" s="133">
        <v>1</v>
      </c>
      <c r="DE43" s="169" t="s">
        <v>1203</v>
      </c>
      <c r="DF43" s="132" t="s">
        <v>1477</v>
      </c>
      <c r="DG43" s="132" t="s">
        <v>1478</v>
      </c>
      <c r="DH43" s="196">
        <v>4732</v>
      </c>
      <c r="DI43" s="196">
        <v>3549</v>
      </c>
    </row>
    <row r="44" spans="1:113" ht="15.75" customHeight="1">
      <c r="A44" s="132" t="s">
        <v>1559</v>
      </c>
      <c r="B44" s="133">
        <v>438536</v>
      </c>
      <c r="C44" s="205">
        <v>1.4644422335550189E-3</v>
      </c>
      <c r="D44" s="133">
        <v>14</v>
      </c>
      <c r="E44" s="169" t="s">
        <v>257</v>
      </c>
      <c r="F44" s="133">
        <v>0</v>
      </c>
      <c r="G44" s="197">
        <v>0</v>
      </c>
      <c r="H44" s="133">
        <v>0</v>
      </c>
      <c r="I44" s="169" t="s">
        <v>1729</v>
      </c>
      <c r="J44" s="133">
        <v>10696</v>
      </c>
      <c r="K44" s="197">
        <v>9.561893530189991E-4</v>
      </c>
      <c r="L44" s="133">
        <v>1</v>
      </c>
      <c r="M44" s="169" t="s">
        <v>1204</v>
      </c>
      <c r="N44" s="133">
        <v>0</v>
      </c>
      <c r="O44" s="197">
        <v>0</v>
      </c>
      <c r="P44" s="133">
        <v>0</v>
      </c>
      <c r="Q44" s="169" t="s">
        <v>1729</v>
      </c>
      <c r="R44" s="133">
        <v>96264</v>
      </c>
      <c r="S44" s="197">
        <v>8.5148196667432785E-3</v>
      </c>
      <c r="T44" s="133">
        <v>2</v>
      </c>
      <c r="U44" s="169" t="s">
        <v>257</v>
      </c>
      <c r="V44" s="133">
        <v>0</v>
      </c>
      <c r="W44" s="197">
        <v>0</v>
      </c>
      <c r="X44" s="133">
        <v>0</v>
      </c>
      <c r="Y44" s="169" t="s">
        <v>1729</v>
      </c>
      <c r="Z44" s="133">
        <v>32088</v>
      </c>
      <c r="AA44" s="197">
        <v>2.7715880423784256E-3</v>
      </c>
      <c r="AB44" s="133">
        <v>1</v>
      </c>
      <c r="AC44" s="169" t="s">
        <v>1203</v>
      </c>
      <c r="AD44" s="133">
        <v>21392</v>
      </c>
      <c r="AE44" s="197">
        <v>1.7352023860439658E-3</v>
      </c>
      <c r="AF44" s="133">
        <v>1</v>
      </c>
      <c r="AG44" s="169" t="s">
        <v>1204</v>
      </c>
      <c r="AH44" s="133">
        <v>0</v>
      </c>
      <c r="AI44" s="197">
        <v>0</v>
      </c>
      <c r="AJ44" s="133">
        <v>0</v>
      </c>
      <c r="AK44" s="169" t="s">
        <v>1729</v>
      </c>
      <c r="AL44" s="133">
        <v>0</v>
      </c>
      <c r="AM44" s="197">
        <v>0</v>
      </c>
      <c r="AN44" s="133">
        <v>0</v>
      </c>
      <c r="AO44" s="169" t="s">
        <v>1729</v>
      </c>
      <c r="AP44" s="133">
        <v>0</v>
      </c>
      <c r="AQ44" s="197">
        <v>0</v>
      </c>
      <c r="AR44" s="133">
        <v>0</v>
      </c>
      <c r="AS44" s="169" t="s">
        <v>1729</v>
      </c>
      <c r="AT44" s="133">
        <v>32088</v>
      </c>
      <c r="AU44" s="197">
        <v>2.7066250331699848E-3</v>
      </c>
      <c r="AV44" s="133">
        <v>1</v>
      </c>
      <c r="AW44" s="169" t="s">
        <v>1203</v>
      </c>
      <c r="AX44" s="133">
        <v>0</v>
      </c>
      <c r="AY44" s="197">
        <v>0</v>
      </c>
      <c r="AZ44" s="133">
        <v>0</v>
      </c>
      <c r="BA44" s="169" t="s">
        <v>1729</v>
      </c>
      <c r="BB44" s="133">
        <v>0</v>
      </c>
      <c r="BC44" s="197">
        <v>0</v>
      </c>
      <c r="BD44" s="133">
        <v>0</v>
      </c>
      <c r="BE44" s="169" t="s">
        <v>1729</v>
      </c>
      <c r="BF44" s="133">
        <v>0</v>
      </c>
      <c r="BG44" s="197">
        <v>0</v>
      </c>
      <c r="BH44" s="133">
        <v>0</v>
      </c>
      <c r="BI44" s="169" t="s">
        <v>1729</v>
      </c>
      <c r="BJ44" s="133">
        <v>0</v>
      </c>
      <c r="BK44" s="197">
        <v>0</v>
      </c>
      <c r="BL44" s="133">
        <v>0</v>
      </c>
      <c r="BM44" s="169" t="s">
        <v>1729</v>
      </c>
      <c r="BN44" s="133">
        <v>128352</v>
      </c>
      <c r="BO44" s="197">
        <v>1.038810983300209E-2</v>
      </c>
      <c r="BP44" s="133">
        <v>3</v>
      </c>
      <c r="BQ44" s="169" t="s">
        <v>257</v>
      </c>
      <c r="BR44" s="133">
        <v>0</v>
      </c>
      <c r="BS44" s="197">
        <v>0</v>
      </c>
      <c r="BT44" s="133">
        <v>0</v>
      </c>
      <c r="BU44" s="169" t="s">
        <v>1729</v>
      </c>
      <c r="BV44" s="133">
        <v>0</v>
      </c>
      <c r="BW44" s="197">
        <v>0</v>
      </c>
      <c r="BX44" s="133">
        <v>0</v>
      </c>
      <c r="BY44" s="169" t="s">
        <v>1729</v>
      </c>
      <c r="BZ44" s="133">
        <v>0</v>
      </c>
      <c r="CA44" s="197">
        <v>0</v>
      </c>
      <c r="CB44" s="133">
        <v>0</v>
      </c>
      <c r="CC44" s="169" t="s">
        <v>1729</v>
      </c>
      <c r="CD44" s="133">
        <v>64176</v>
      </c>
      <c r="CE44" s="197">
        <v>5.5159437470138073E-3</v>
      </c>
      <c r="CF44" s="133">
        <v>2</v>
      </c>
      <c r="CG44" s="169" t="s">
        <v>257</v>
      </c>
      <c r="CH44" s="133">
        <v>10696</v>
      </c>
      <c r="CI44" s="197">
        <v>9.4126217300072312E-4</v>
      </c>
      <c r="CJ44" s="133">
        <v>1</v>
      </c>
      <c r="CK44" s="169" t="s">
        <v>1204</v>
      </c>
      <c r="CL44" s="133">
        <v>16044</v>
      </c>
      <c r="CM44" s="197">
        <v>1.3991122832521796E-3</v>
      </c>
      <c r="CN44" s="133">
        <v>1</v>
      </c>
      <c r="CO44" s="169" t="s">
        <v>1204</v>
      </c>
      <c r="CP44" s="133">
        <v>0</v>
      </c>
      <c r="CQ44" s="197">
        <v>0</v>
      </c>
      <c r="CR44" s="133">
        <v>0</v>
      </c>
      <c r="CS44" s="169" t="s">
        <v>1729</v>
      </c>
      <c r="CT44" s="133">
        <v>26740</v>
      </c>
      <c r="CU44" s="197">
        <v>2.2745425812900066E-3</v>
      </c>
      <c r="CV44" s="133">
        <v>1</v>
      </c>
      <c r="CW44" s="169" t="s">
        <v>1203</v>
      </c>
      <c r="CX44" s="133">
        <v>0</v>
      </c>
      <c r="CY44" s="197">
        <v>0</v>
      </c>
      <c r="CZ44" s="133">
        <v>0</v>
      </c>
      <c r="DA44" s="169" t="s">
        <v>1729</v>
      </c>
      <c r="DB44" s="133">
        <v>0</v>
      </c>
      <c r="DC44" s="197">
        <v>0</v>
      </c>
      <c r="DD44" s="133">
        <v>0</v>
      </c>
      <c r="DE44" s="169" t="s">
        <v>1729</v>
      </c>
      <c r="DF44" s="132" t="s">
        <v>1559</v>
      </c>
      <c r="DG44" s="132" t="s">
        <v>1560</v>
      </c>
      <c r="DH44" s="196">
        <v>5348</v>
      </c>
      <c r="DI44" s="196">
        <v>4011</v>
      </c>
    </row>
    <row r="45" spans="1:113" ht="15.75" customHeight="1">
      <c r="A45" s="132" t="s">
        <v>1451</v>
      </c>
      <c r="B45" s="133">
        <v>437300</v>
      </c>
      <c r="C45" s="205">
        <v>1.4603147283196449E-3</v>
      </c>
      <c r="D45" s="133">
        <v>19</v>
      </c>
      <c r="E45" s="169" t="s">
        <v>257</v>
      </c>
      <c r="F45" s="133">
        <v>34984</v>
      </c>
      <c r="G45" s="197">
        <v>4.6209222637116909E-3</v>
      </c>
      <c r="H45" s="133">
        <v>1</v>
      </c>
      <c r="I45" s="169" t="s">
        <v>1203</v>
      </c>
      <c r="J45" s="133">
        <v>0</v>
      </c>
      <c r="K45" s="197">
        <v>0</v>
      </c>
      <c r="L45" s="133">
        <v>0</v>
      </c>
      <c r="M45" s="169" t="s">
        <v>1729</v>
      </c>
      <c r="N45" s="133">
        <v>8746</v>
      </c>
      <c r="O45" s="197">
        <v>7.1750383358448744E-4</v>
      </c>
      <c r="P45" s="133">
        <v>1</v>
      </c>
      <c r="Q45" s="169" t="s">
        <v>1204</v>
      </c>
      <c r="R45" s="133">
        <v>0</v>
      </c>
      <c r="S45" s="197">
        <v>0</v>
      </c>
      <c r="T45" s="133">
        <v>0</v>
      </c>
      <c r="U45" s="169" t="s">
        <v>1729</v>
      </c>
      <c r="V45" s="133">
        <v>65595</v>
      </c>
      <c r="W45" s="197">
        <v>5.6603751145303249E-3</v>
      </c>
      <c r="X45" s="133">
        <v>3</v>
      </c>
      <c r="Y45" s="169" t="s">
        <v>257</v>
      </c>
      <c r="Z45" s="133">
        <v>43730</v>
      </c>
      <c r="AA45" s="197">
        <v>3.7771612405776978E-3</v>
      </c>
      <c r="AB45" s="133">
        <v>1</v>
      </c>
      <c r="AC45" s="169" t="s">
        <v>1203</v>
      </c>
      <c r="AD45" s="133">
        <v>0</v>
      </c>
      <c r="AE45" s="197">
        <v>0</v>
      </c>
      <c r="AF45" s="133">
        <v>0</v>
      </c>
      <c r="AG45" s="169" t="s">
        <v>1729</v>
      </c>
      <c r="AH45" s="133">
        <v>0</v>
      </c>
      <c r="AI45" s="197">
        <v>0</v>
      </c>
      <c r="AJ45" s="133">
        <v>0</v>
      </c>
      <c r="AK45" s="169" t="s">
        <v>1729</v>
      </c>
      <c r="AL45" s="133">
        <v>17492</v>
      </c>
      <c r="AM45" s="197">
        <v>1.5822635032236576E-3</v>
      </c>
      <c r="AN45" s="133">
        <v>1</v>
      </c>
      <c r="AO45" s="169" t="s">
        <v>1204</v>
      </c>
      <c r="AP45" s="133">
        <v>74341</v>
      </c>
      <c r="AQ45" s="197">
        <v>6.0049118474125862E-3</v>
      </c>
      <c r="AR45" s="133">
        <v>2</v>
      </c>
      <c r="AS45" s="169" t="s">
        <v>257</v>
      </c>
      <c r="AT45" s="133">
        <v>0</v>
      </c>
      <c r="AU45" s="197">
        <v>0</v>
      </c>
      <c r="AV45" s="133">
        <v>0</v>
      </c>
      <c r="AW45" s="169" t="s">
        <v>1729</v>
      </c>
      <c r="AX45" s="133">
        <v>0</v>
      </c>
      <c r="AY45" s="197">
        <v>0</v>
      </c>
      <c r="AZ45" s="133">
        <v>0</v>
      </c>
      <c r="BA45" s="169" t="s">
        <v>1729</v>
      </c>
      <c r="BB45" s="133">
        <v>0</v>
      </c>
      <c r="BC45" s="197">
        <v>0</v>
      </c>
      <c r="BD45" s="133">
        <v>0</v>
      </c>
      <c r="BE45" s="169" t="s">
        <v>1729</v>
      </c>
      <c r="BF45" s="133">
        <v>8746</v>
      </c>
      <c r="BG45" s="197">
        <v>7.0609559770673513E-4</v>
      </c>
      <c r="BH45" s="133">
        <v>1</v>
      </c>
      <c r="BI45" s="169" t="s">
        <v>1204</v>
      </c>
      <c r="BJ45" s="133">
        <v>39357</v>
      </c>
      <c r="BK45" s="197">
        <v>3.5788812674582005E-3</v>
      </c>
      <c r="BL45" s="133">
        <v>2</v>
      </c>
      <c r="BM45" s="169" t="s">
        <v>1203</v>
      </c>
      <c r="BN45" s="133">
        <v>0</v>
      </c>
      <c r="BO45" s="197">
        <v>0</v>
      </c>
      <c r="BP45" s="133">
        <v>0</v>
      </c>
      <c r="BQ45" s="169" t="s">
        <v>1729</v>
      </c>
      <c r="BR45" s="133">
        <v>17492</v>
      </c>
      <c r="BS45" s="197">
        <v>1.5200409106910229E-3</v>
      </c>
      <c r="BT45" s="133">
        <v>1</v>
      </c>
      <c r="BU45" s="169" t="s">
        <v>1204</v>
      </c>
      <c r="BV45" s="133">
        <v>0</v>
      </c>
      <c r="BW45" s="197">
        <v>0</v>
      </c>
      <c r="BX45" s="133">
        <v>0</v>
      </c>
      <c r="BY45" s="169" t="s">
        <v>1729</v>
      </c>
      <c r="BZ45" s="133">
        <v>0</v>
      </c>
      <c r="CA45" s="197">
        <v>0</v>
      </c>
      <c r="CB45" s="133">
        <v>0</v>
      </c>
      <c r="CC45" s="169" t="s">
        <v>1729</v>
      </c>
      <c r="CD45" s="133">
        <v>0</v>
      </c>
      <c r="CE45" s="197">
        <v>0</v>
      </c>
      <c r="CF45" s="133">
        <v>0</v>
      </c>
      <c r="CG45" s="169" t="s">
        <v>1729</v>
      </c>
      <c r="CH45" s="133">
        <v>0</v>
      </c>
      <c r="CI45" s="197">
        <v>0</v>
      </c>
      <c r="CJ45" s="133">
        <v>0</v>
      </c>
      <c r="CK45" s="169" t="s">
        <v>1729</v>
      </c>
      <c r="CL45" s="133">
        <v>56849</v>
      </c>
      <c r="CM45" s="197">
        <v>4.9575003795325756E-3</v>
      </c>
      <c r="CN45" s="133">
        <v>2</v>
      </c>
      <c r="CO45" s="169" t="s">
        <v>1203</v>
      </c>
      <c r="CP45" s="133">
        <v>0</v>
      </c>
      <c r="CQ45" s="197">
        <v>0</v>
      </c>
      <c r="CR45" s="133">
        <v>0</v>
      </c>
      <c r="CS45" s="169" t="s">
        <v>1729</v>
      </c>
      <c r="CT45" s="133">
        <v>13119</v>
      </c>
      <c r="CU45" s="197">
        <v>1.1159208370372653E-3</v>
      </c>
      <c r="CV45" s="133">
        <v>1</v>
      </c>
      <c r="CW45" s="169" t="s">
        <v>1204</v>
      </c>
      <c r="CX45" s="133">
        <v>52476</v>
      </c>
      <c r="CY45" s="197">
        <v>4.5309942215681076E-3</v>
      </c>
      <c r="CZ45" s="133">
        <v>2</v>
      </c>
      <c r="DA45" s="169" t="s">
        <v>257</v>
      </c>
      <c r="DB45" s="133">
        <v>4373</v>
      </c>
      <c r="DC45" s="197">
        <v>3.7884284392930567E-4</v>
      </c>
      <c r="DD45" s="133">
        <v>1</v>
      </c>
      <c r="DE45" s="169" t="s">
        <v>1204</v>
      </c>
      <c r="DF45" s="132" t="s">
        <v>1451</v>
      </c>
      <c r="DG45" s="132" t="s">
        <v>1452</v>
      </c>
      <c r="DH45" s="196">
        <v>4373</v>
      </c>
      <c r="DI45" s="196">
        <v>3280</v>
      </c>
    </row>
    <row r="46" spans="1:113" ht="15.75" customHeight="1">
      <c r="A46" s="132" t="s">
        <v>1542</v>
      </c>
      <c r="B46" s="133">
        <v>436898</v>
      </c>
      <c r="C46" s="205">
        <v>1.4589723432436585E-3</v>
      </c>
      <c r="D46" s="133">
        <v>12</v>
      </c>
      <c r="E46" s="169" t="s">
        <v>257</v>
      </c>
      <c r="F46" s="133">
        <v>62414</v>
      </c>
      <c r="G46" s="197">
        <v>8.2440618425607681E-3</v>
      </c>
      <c r="H46" s="133">
        <v>1</v>
      </c>
      <c r="I46" s="169" t="s">
        <v>257</v>
      </c>
      <c r="J46" s="133">
        <v>17022</v>
      </c>
      <c r="K46" s="197">
        <v>1.5217141481116414E-3</v>
      </c>
      <c r="L46" s="133">
        <v>1</v>
      </c>
      <c r="M46" s="169" t="s">
        <v>1204</v>
      </c>
      <c r="N46" s="133">
        <v>0</v>
      </c>
      <c r="O46" s="197">
        <v>0</v>
      </c>
      <c r="P46" s="133">
        <v>0</v>
      </c>
      <c r="Q46" s="169" t="s">
        <v>1729</v>
      </c>
      <c r="R46" s="133">
        <v>56740</v>
      </c>
      <c r="S46" s="197">
        <v>5.0188112072646618E-3</v>
      </c>
      <c r="T46" s="133">
        <v>1</v>
      </c>
      <c r="U46" s="169" t="s">
        <v>1203</v>
      </c>
      <c r="V46" s="133">
        <v>0</v>
      </c>
      <c r="W46" s="197">
        <v>0</v>
      </c>
      <c r="X46" s="133">
        <v>0</v>
      </c>
      <c r="Y46" s="169" t="s">
        <v>1729</v>
      </c>
      <c r="Z46" s="133">
        <v>0</v>
      </c>
      <c r="AA46" s="197">
        <v>0</v>
      </c>
      <c r="AB46" s="133">
        <v>0</v>
      </c>
      <c r="AC46" s="169" t="s">
        <v>1729</v>
      </c>
      <c r="AD46" s="133">
        <v>0</v>
      </c>
      <c r="AE46" s="197">
        <v>0</v>
      </c>
      <c r="AF46" s="133">
        <v>0</v>
      </c>
      <c r="AG46" s="169" t="s">
        <v>1729</v>
      </c>
      <c r="AH46" s="133">
        <v>62414</v>
      </c>
      <c r="AI46" s="197">
        <v>5.0180098041892052E-3</v>
      </c>
      <c r="AJ46" s="133">
        <v>1</v>
      </c>
      <c r="AK46" s="169" t="s">
        <v>1203</v>
      </c>
      <c r="AL46" s="133">
        <v>45392</v>
      </c>
      <c r="AM46" s="197">
        <v>4.105997271835804E-3</v>
      </c>
      <c r="AN46" s="133">
        <v>2</v>
      </c>
      <c r="AO46" s="169" t="s">
        <v>1203</v>
      </c>
      <c r="AP46" s="133">
        <v>0</v>
      </c>
      <c r="AQ46" s="197">
        <v>0</v>
      </c>
      <c r="AR46" s="133">
        <v>0</v>
      </c>
      <c r="AS46" s="169" t="s">
        <v>1729</v>
      </c>
      <c r="AT46" s="133">
        <v>0</v>
      </c>
      <c r="AU46" s="197">
        <v>0</v>
      </c>
      <c r="AV46" s="133">
        <v>0</v>
      </c>
      <c r="AW46" s="169" t="s">
        <v>1729</v>
      </c>
      <c r="AX46" s="133">
        <v>73762</v>
      </c>
      <c r="AY46" s="197">
        <v>6.5379315055906773E-3</v>
      </c>
      <c r="AZ46" s="133">
        <v>2</v>
      </c>
      <c r="BA46" s="169" t="s">
        <v>257</v>
      </c>
      <c r="BB46" s="133">
        <v>0</v>
      </c>
      <c r="BC46" s="197">
        <v>0</v>
      </c>
      <c r="BD46" s="133">
        <v>0</v>
      </c>
      <c r="BE46" s="169" t="s">
        <v>1729</v>
      </c>
      <c r="BF46" s="133">
        <v>0</v>
      </c>
      <c r="BG46" s="197">
        <v>0</v>
      </c>
      <c r="BH46" s="133">
        <v>0</v>
      </c>
      <c r="BI46" s="169" t="s">
        <v>1729</v>
      </c>
      <c r="BJ46" s="133">
        <v>0</v>
      </c>
      <c r="BK46" s="197">
        <v>0</v>
      </c>
      <c r="BL46" s="133">
        <v>0</v>
      </c>
      <c r="BM46" s="169" t="s">
        <v>1729</v>
      </c>
      <c r="BN46" s="133">
        <v>0</v>
      </c>
      <c r="BO46" s="197">
        <v>0</v>
      </c>
      <c r="BP46" s="133">
        <v>0</v>
      </c>
      <c r="BQ46" s="169" t="s">
        <v>1729</v>
      </c>
      <c r="BR46" s="133">
        <v>0</v>
      </c>
      <c r="BS46" s="197">
        <v>0</v>
      </c>
      <c r="BT46" s="133">
        <v>0</v>
      </c>
      <c r="BU46" s="169" t="s">
        <v>1729</v>
      </c>
      <c r="BV46" s="133">
        <v>0</v>
      </c>
      <c r="BW46" s="197">
        <v>0</v>
      </c>
      <c r="BX46" s="133">
        <v>0</v>
      </c>
      <c r="BY46" s="169" t="s">
        <v>1729</v>
      </c>
      <c r="BZ46" s="133">
        <v>0</v>
      </c>
      <c r="CA46" s="197">
        <v>0</v>
      </c>
      <c r="CB46" s="133">
        <v>0</v>
      </c>
      <c r="CC46" s="169" t="s">
        <v>1729</v>
      </c>
      <c r="CD46" s="133">
        <v>0</v>
      </c>
      <c r="CE46" s="197">
        <v>0</v>
      </c>
      <c r="CF46" s="133">
        <v>0</v>
      </c>
      <c r="CG46" s="169" t="s">
        <v>1729</v>
      </c>
      <c r="CH46" s="133">
        <v>34044</v>
      </c>
      <c r="CI46" s="197">
        <v>2.9959171079099178E-3</v>
      </c>
      <c r="CJ46" s="133">
        <v>1</v>
      </c>
      <c r="CK46" s="169" t="s">
        <v>1203</v>
      </c>
      <c r="CL46" s="133">
        <v>0</v>
      </c>
      <c r="CM46" s="197">
        <v>0</v>
      </c>
      <c r="CN46" s="133">
        <v>0</v>
      </c>
      <c r="CO46" s="169" t="s">
        <v>1729</v>
      </c>
      <c r="CP46" s="133">
        <v>28370</v>
      </c>
      <c r="CQ46" s="197">
        <v>2.5735532399266958E-3</v>
      </c>
      <c r="CR46" s="133">
        <v>1</v>
      </c>
      <c r="CS46" s="169" t="s">
        <v>1203</v>
      </c>
      <c r="CT46" s="133">
        <v>39718</v>
      </c>
      <c r="CU46" s="197">
        <v>3.378469729796052E-3</v>
      </c>
      <c r="CV46" s="133">
        <v>1</v>
      </c>
      <c r="CW46" s="169" t="s">
        <v>1203</v>
      </c>
      <c r="CX46" s="133">
        <v>17022</v>
      </c>
      <c r="CY46" s="197">
        <v>1.4697497244924307E-3</v>
      </c>
      <c r="CZ46" s="133">
        <v>1</v>
      </c>
      <c r="DA46" s="169" t="s">
        <v>1204</v>
      </c>
      <c r="DB46" s="133">
        <v>0</v>
      </c>
      <c r="DC46" s="197">
        <v>0</v>
      </c>
      <c r="DD46" s="133">
        <v>0</v>
      </c>
      <c r="DE46" s="169" t="s">
        <v>1729</v>
      </c>
      <c r="DF46" s="132" t="s">
        <v>1542</v>
      </c>
      <c r="DG46" s="132" t="s">
        <v>1543</v>
      </c>
      <c r="DH46" s="196">
        <v>5674</v>
      </c>
      <c r="DI46" s="196">
        <v>4256</v>
      </c>
    </row>
    <row r="47" spans="1:113" ht="15.75" customHeight="1">
      <c r="A47" s="132" t="s">
        <v>1507</v>
      </c>
      <c r="B47" s="133">
        <v>434460</v>
      </c>
      <c r="C47" s="205">
        <v>1.4508308377116919E-3</v>
      </c>
      <c r="D47" s="133">
        <v>11</v>
      </c>
      <c r="E47" s="169" t="s">
        <v>257</v>
      </c>
      <c r="F47" s="133">
        <v>0</v>
      </c>
      <c r="G47" s="197">
        <v>0</v>
      </c>
      <c r="H47" s="133">
        <v>0</v>
      </c>
      <c r="I47" s="169" t="s">
        <v>1729</v>
      </c>
      <c r="J47" s="133">
        <v>0</v>
      </c>
      <c r="K47" s="197">
        <v>0</v>
      </c>
      <c r="L47" s="133">
        <v>0</v>
      </c>
      <c r="M47" s="169" t="s">
        <v>1729</v>
      </c>
      <c r="N47" s="133">
        <v>0</v>
      </c>
      <c r="O47" s="197">
        <v>0</v>
      </c>
      <c r="P47" s="133">
        <v>0</v>
      </c>
      <c r="Q47" s="169" t="s">
        <v>1729</v>
      </c>
      <c r="R47" s="133">
        <v>44560</v>
      </c>
      <c r="S47" s="197">
        <v>3.9414563216269016E-3</v>
      </c>
      <c r="T47" s="133">
        <v>1</v>
      </c>
      <c r="U47" s="169" t="s">
        <v>1203</v>
      </c>
      <c r="V47" s="133">
        <v>0</v>
      </c>
      <c r="W47" s="197">
        <v>0</v>
      </c>
      <c r="X47" s="133">
        <v>0</v>
      </c>
      <c r="Y47" s="169" t="s">
        <v>1729</v>
      </c>
      <c r="Z47" s="133">
        <v>0</v>
      </c>
      <c r="AA47" s="197">
        <v>0</v>
      </c>
      <c r="AB47" s="133">
        <v>0</v>
      </c>
      <c r="AC47" s="169" t="s">
        <v>1729</v>
      </c>
      <c r="AD47" s="133">
        <v>0</v>
      </c>
      <c r="AE47" s="197">
        <v>0</v>
      </c>
      <c r="AF47" s="133">
        <v>0</v>
      </c>
      <c r="AG47" s="169" t="s">
        <v>1729</v>
      </c>
      <c r="AH47" s="133">
        <v>11140</v>
      </c>
      <c r="AI47" s="197">
        <v>8.9564244262874126E-4</v>
      </c>
      <c r="AJ47" s="133">
        <v>1</v>
      </c>
      <c r="AK47" s="169" t="s">
        <v>1204</v>
      </c>
      <c r="AL47" s="133">
        <v>61270</v>
      </c>
      <c r="AM47" s="197">
        <v>5.5422638542950153E-3</v>
      </c>
      <c r="AN47" s="133">
        <v>1</v>
      </c>
      <c r="AO47" s="169" t="s">
        <v>257</v>
      </c>
      <c r="AP47" s="133">
        <v>22280</v>
      </c>
      <c r="AQ47" s="197">
        <v>1.7996722599491477E-3</v>
      </c>
      <c r="AR47" s="133">
        <v>1</v>
      </c>
      <c r="AS47" s="169" t="s">
        <v>1204</v>
      </c>
      <c r="AT47" s="133">
        <v>0</v>
      </c>
      <c r="AU47" s="197">
        <v>0</v>
      </c>
      <c r="AV47" s="133">
        <v>0</v>
      </c>
      <c r="AW47" s="169" t="s">
        <v>1729</v>
      </c>
      <c r="AX47" s="133">
        <v>55700</v>
      </c>
      <c r="AY47" s="197">
        <v>4.9369968473911285E-3</v>
      </c>
      <c r="AZ47" s="133">
        <v>1</v>
      </c>
      <c r="BA47" s="169" t="s">
        <v>257</v>
      </c>
      <c r="BB47" s="133">
        <v>38990</v>
      </c>
      <c r="BC47" s="197">
        <v>3.087575314566493E-3</v>
      </c>
      <c r="BD47" s="133">
        <v>1</v>
      </c>
      <c r="BE47" s="169" t="s">
        <v>1203</v>
      </c>
      <c r="BF47" s="133">
        <v>0</v>
      </c>
      <c r="BG47" s="197">
        <v>0</v>
      </c>
      <c r="BH47" s="133">
        <v>0</v>
      </c>
      <c r="BI47" s="169" t="s">
        <v>1729</v>
      </c>
      <c r="BJ47" s="133">
        <v>0</v>
      </c>
      <c r="BK47" s="197">
        <v>0</v>
      </c>
      <c r="BL47" s="133">
        <v>0</v>
      </c>
      <c r="BM47" s="169" t="s">
        <v>1729</v>
      </c>
      <c r="BN47" s="133">
        <v>77980</v>
      </c>
      <c r="BO47" s="197">
        <v>6.3112755306065083E-3</v>
      </c>
      <c r="BP47" s="133">
        <v>2</v>
      </c>
      <c r="BQ47" s="169" t="s">
        <v>257</v>
      </c>
      <c r="BR47" s="133">
        <v>0</v>
      </c>
      <c r="BS47" s="197">
        <v>0</v>
      </c>
      <c r="BT47" s="133">
        <v>0</v>
      </c>
      <c r="BU47" s="169" t="s">
        <v>1729</v>
      </c>
      <c r="BV47" s="133">
        <v>0</v>
      </c>
      <c r="BW47" s="197">
        <v>0</v>
      </c>
      <c r="BX47" s="133">
        <v>0</v>
      </c>
      <c r="BY47" s="169" t="s">
        <v>1729</v>
      </c>
      <c r="BZ47" s="133">
        <v>33420</v>
      </c>
      <c r="CA47" s="197">
        <v>2.9427313711494207E-3</v>
      </c>
      <c r="CB47" s="133">
        <v>1</v>
      </c>
      <c r="CC47" s="169" t="s">
        <v>1203</v>
      </c>
      <c r="CD47" s="133">
        <v>0</v>
      </c>
      <c r="CE47" s="197">
        <v>0</v>
      </c>
      <c r="CF47" s="133">
        <v>0</v>
      </c>
      <c r="CG47" s="169" t="s">
        <v>1729</v>
      </c>
      <c r="CH47" s="133">
        <v>55700</v>
      </c>
      <c r="CI47" s="197">
        <v>4.9016741104424E-3</v>
      </c>
      <c r="CJ47" s="133">
        <v>1</v>
      </c>
      <c r="CK47" s="169" t="s">
        <v>1203</v>
      </c>
      <c r="CL47" s="133">
        <v>0</v>
      </c>
      <c r="CM47" s="197">
        <v>0</v>
      </c>
      <c r="CN47" s="133">
        <v>0</v>
      </c>
      <c r="CO47" s="169" t="s">
        <v>1729</v>
      </c>
      <c r="CP47" s="133">
        <v>0</v>
      </c>
      <c r="CQ47" s="197">
        <v>0</v>
      </c>
      <c r="CR47" s="133">
        <v>0</v>
      </c>
      <c r="CS47" s="169" t="s">
        <v>1729</v>
      </c>
      <c r="CT47" s="133">
        <v>33420</v>
      </c>
      <c r="CU47" s="197">
        <v>2.8427529614418745E-3</v>
      </c>
      <c r="CV47" s="133">
        <v>1</v>
      </c>
      <c r="CW47" s="169" t="s">
        <v>1203</v>
      </c>
      <c r="CX47" s="133">
        <v>0</v>
      </c>
      <c r="CY47" s="197">
        <v>0</v>
      </c>
      <c r="CZ47" s="133">
        <v>0</v>
      </c>
      <c r="DA47" s="169" t="s">
        <v>1729</v>
      </c>
      <c r="DB47" s="133">
        <v>0</v>
      </c>
      <c r="DC47" s="197">
        <v>0</v>
      </c>
      <c r="DD47" s="133">
        <v>0</v>
      </c>
      <c r="DE47" s="169" t="s">
        <v>1729</v>
      </c>
      <c r="DF47" s="132" t="s">
        <v>1507</v>
      </c>
      <c r="DG47" s="132" t="s">
        <v>1508</v>
      </c>
      <c r="DH47" s="196">
        <v>5570</v>
      </c>
      <c r="DI47" s="196">
        <v>4178</v>
      </c>
    </row>
    <row r="48" spans="1:113" ht="15.75" customHeight="1">
      <c r="A48" s="132" t="s">
        <v>1429</v>
      </c>
      <c r="B48" s="133">
        <v>432264</v>
      </c>
      <c r="C48" s="205">
        <v>1.4434976037591696E-3</v>
      </c>
      <c r="D48" s="133">
        <v>11</v>
      </c>
      <c r="E48" s="169" t="s">
        <v>257</v>
      </c>
      <c r="F48" s="133">
        <v>0</v>
      </c>
      <c r="G48" s="197">
        <v>0</v>
      </c>
      <c r="H48" s="133">
        <v>0</v>
      </c>
      <c r="I48" s="169" t="s">
        <v>1729</v>
      </c>
      <c r="J48" s="133">
        <v>0</v>
      </c>
      <c r="K48" s="197">
        <v>0</v>
      </c>
      <c r="L48" s="133">
        <v>0</v>
      </c>
      <c r="M48" s="169" t="s">
        <v>1729</v>
      </c>
      <c r="N48" s="133">
        <v>0</v>
      </c>
      <c r="O48" s="197">
        <v>0</v>
      </c>
      <c r="P48" s="133">
        <v>0</v>
      </c>
      <c r="Q48" s="169" t="s">
        <v>1729</v>
      </c>
      <c r="R48" s="133">
        <v>0</v>
      </c>
      <c r="S48" s="197">
        <v>0</v>
      </c>
      <c r="T48" s="133">
        <v>0</v>
      </c>
      <c r="U48" s="169" t="s">
        <v>1729</v>
      </c>
      <c r="V48" s="133">
        <v>57288</v>
      </c>
      <c r="W48" s="197">
        <v>4.9435407854616642E-3</v>
      </c>
      <c r="X48" s="133">
        <v>1</v>
      </c>
      <c r="Y48" s="169" t="s">
        <v>1203</v>
      </c>
      <c r="Z48" s="133">
        <v>0</v>
      </c>
      <c r="AA48" s="197">
        <v>0</v>
      </c>
      <c r="AB48" s="133">
        <v>0</v>
      </c>
      <c r="AC48" s="169" t="s">
        <v>1729</v>
      </c>
      <c r="AD48" s="133">
        <v>0</v>
      </c>
      <c r="AE48" s="197">
        <v>0</v>
      </c>
      <c r="AF48" s="133">
        <v>0</v>
      </c>
      <c r="AG48" s="169" t="s">
        <v>1729</v>
      </c>
      <c r="AH48" s="133">
        <v>57288</v>
      </c>
      <c r="AI48" s="197">
        <v>4.6058855950832367E-3</v>
      </c>
      <c r="AJ48" s="133">
        <v>1</v>
      </c>
      <c r="AK48" s="169" t="s">
        <v>1203</v>
      </c>
      <c r="AL48" s="133">
        <v>88536</v>
      </c>
      <c r="AM48" s="197">
        <v>8.0086486414074898E-3</v>
      </c>
      <c r="AN48" s="133">
        <v>2</v>
      </c>
      <c r="AO48" s="169" t="s">
        <v>257</v>
      </c>
      <c r="AP48" s="133">
        <v>0</v>
      </c>
      <c r="AQ48" s="197">
        <v>0</v>
      </c>
      <c r="AR48" s="133">
        <v>0</v>
      </c>
      <c r="AS48" s="169" t="s">
        <v>1729</v>
      </c>
      <c r="AT48" s="133">
        <v>36456</v>
      </c>
      <c r="AU48" s="197">
        <v>3.0750660225749016E-3</v>
      </c>
      <c r="AV48" s="133">
        <v>1</v>
      </c>
      <c r="AW48" s="169" t="s">
        <v>1203</v>
      </c>
      <c r="AX48" s="133">
        <v>0</v>
      </c>
      <c r="AY48" s="197">
        <v>0</v>
      </c>
      <c r="AZ48" s="133">
        <v>0</v>
      </c>
      <c r="BA48" s="169" t="s">
        <v>1729</v>
      </c>
      <c r="BB48" s="133">
        <v>36456</v>
      </c>
      <c r="BC48" s="197">
        <v>2.8869106899946928E-3</v>
      </c>
      <c r="BD48" s="133">
        <v>1</v>
      </c>
      <c r="BE48" s="169" t="s">
        <v>1203</v>
      </c>
      <c r="BF48" s="133">
        <v>15624</v>
      </c>
      <c r="BG48" s="197">
        <v>1.2613808503374457E-3</v>
      </c>
      <c r="BH48" s="133">
        <v>1</v>
      </c>
      <c r="BI48" s="169" t="s">
        <v>1204</v>
      </c>
      <c r="BJ48" s="133">
        <v>0</v>
      </c>
      <c r="BK48" s="197">
        <v>0</v>
      </c>
      <c r="BL48" s="133">
        <v>0</v>
      </c>
      <c r="BM48" s="169" t="s">
        <v>1729</v>
      </c>
      <c r="BN48" s="133">
        <v>0</v>
      </c>
      <c r="BO48" s="197">
        <v>0</v>
      </c>
      <c r="BP48" s="133">
        <v>0</v>
      </c>
      <c r="BQ48" s="169" t="s">
        <v>1729</v>
      </c>
      <c r="BR48" s="133">
        <v>0</v>
      </c>
      <c r="BS48" s="197">
        <v>0</v>
      </c>
      <c r="BT48" s="133">
        <v>0</v>
      </c>
      <c r="BU48" s="169" t="s">
        <v>1729</v>
      </c>
      <c r="BV48" s="133">
        <v>78120</v>
      </c>
      <c r="BW48" s="197">
        <v>7.0390799082815647E-3</v>
      </c>
      <c r="BX48" s="133">
        <v>2</v>
      </c>
      <c r="BY48" s="169" t="s">
        <v>257</v>
      </c>
      <c r="BZ48" s="133">
        <v>0</v>
      </c>
      <c r="CA48" s="197">
        <v>0</v>
      </c>
      <c r="CB48" s="133">
        <v>0</v>
      </c>
      <c r="CC48" s="169" t="s">
        <v>1729</v>
      </c>
      <c r="CD48" s="133">
        <v>0</v>
      </c>
      <c r="CE48" s="197">
        <v>0</v>
      </c>
      <c r="CF48" s="133">
        <v>0</v>
      </c>
      <c r="CG48" s="169" t="s">
        <v>1729</v>
      </c>
      <c r="CH48" s="133">
        <v>0</v>
      </c>
      <c r="CI48" s="197">
        <v>0</v>
      </c>
      <c r="CJ48" s="133">
        <v>0</v>
      </c>
      <c r="CK48" s="169" t="s">
        <v>1729</v>
      </c>
      <c r="CL48" s="133">
        <v>0</v>
      </c>
      <c r="CM48" s="197">
        <v>0</v>
      </c>
      <c r="CN48" s="133">
        <v>0</v>
      </c>
      <c r="CO48" s="169" t="s">
        <v>1729</v>
      </c>
      <c r="CP48" s="133">
        <v>26040</v>
      </c>
      <c r="CQ48" s="197">
        <v>2.3621900472790003E-3</v>
      </c>
      <c r="CR48" s="133">
        <v>1</v>
      </c>
      <c r="CS48" s="169" t="s">
        <v>1203</v>
      </c>
      <c r="CT48" s="133">
        <v>0</v>
      </c>
      <c r="CU48" s="197">
        <v>0</v>
      </c>
      <c r="CV48" s="133">
        <v>0</v>
      </c>
      <c r="CW48" s="169" t="s">
        <v>1729</v>
      </c>
      <c r="CX48" s="133">
        <v>36456</v>
      </c>
      <c r="CY48" s="197">
        <v>3.1477613374590874E-3</v>
      </c>
      <c r="CZ48" s="133">
        <v>1</v>
      </c>
      <c r="DA48" s="169" t="s">
        <v>1203</v>
      </c>
      <c r="DB48" s="133">
        <v>0</v>
      </c>
      <c r="DC48" s="197">
        <v>0</v>
      </c>
      <c r="DD48" s="133">
        <v>0</v>
      </c>
      <c r="DE48" s="169" t="s">
        <v>1729</v>
      </c>
      <c r="DF48" s="132" t="s">
        <v>1429</v>
      </c>
      <c r="DG48" s="132" t="s">
        <v>1430</v>
      </c>
      <c r="DH48" s="196">
        <v>5208</v>
      </c>
      <c r="DI48" s="196">
        <v>3906</v>
      </c>
    </row>
    <row r="49" spans="1:113" ht="15.75" customHeight="1">
      <c r="A49" s="132" t="s">
        <v>1445</v>
      </c>
      <c r="B49" s="133">
        <v>429606</v>
      </c>
      <c r="C49" s="205">
        <v>1.4346215175464749E-3</v>
      </c>
      <c r="D49" s="133">
        <v>13</v>
      </c>
      <c r="E49" s="169" t="s">
        <v>257</v>
      </c>
      <c r="F49" s="133">
        <v>0</v>
      </c>
      <c r="G49" s="197">
        <v>0</v>
      </c>
      <c r="H49" s="133">
        <v>0</v>
      </c>
      <c r="I49" s="169" t="s">
        <v>1729</v>
      </c>
      <c r="J49" s="133">
        <v>39504</v>
      </c>
      <c r="K49" s="197">
        <v>3.5315356217324734E-3</v>
      </c>
      <c r="L49" s="133">
        <v>1</v>
      </c>
      <c r="M49" s="169" t="s">
        <v>1203</v>
      </c>
      <c r="N49" s="133">
        <v>54318</v>
      </c>
      <c r="O49" s="197">
        <v>4.456136841326952E-3</v>
      </c>
      <c r="P49" s="133">
        <v>1</v>
      </c>
      <c r="Q49" s="169" t="s">
        <v>1203</v>
      </c>
      <c r="R49" s="133">
        <v>0</v>
      </c>
      <c r="S49" s="197">
        <v>0</v>
      </c>
      <c r="T49" s="133">
        <v>0</v>
      </c>
      <c r="U49" s="169" t="s">
        <v>1729</v>
      </c>
      <c r="V49" s="133">
        <v>0</v>
      </c>
      <c r="W49" s="197">
        <v>0</v>
      </c>
      <c r="X49" s="133">
        <v>0</v>
      </c>
      <c r="Y49" s="169" t="s">
        <v>1729</v>
      </c>
      <c r="Z49" s="133">
        <v>39504</v>
      </c>
      <c r="AA49" s="197">
        <v>3.4121421631425619E-3</v>
      </c>
      <c r="AB49" s="133">
        <v>1</v>
      </c>
      <c r="AC49" s="169" t="s">
        <v>1203</v>
      </c>
      <c r="AD49" s="133">
        <v>0</v>
      </c>
      <c r="AE49" s="197">
        <v>0</v>
      </c>
      <c r="AF49" s="133">
        <v>0</v>
      </c>
      <c r="AG49" s="169" t="s">
        <v>1729</v>
      </c>
      <c r="AH49" s="133">
        <v>69132</v>
      </c>
      <c r="AI49" s="197">
        <v>5.55812893435359E-3</v>
      </c>
      <c r="AJ49" s="133">
        <v>2</v>
      </c>
      <c r="AK49" s="169" t="s">
        <v>257</v>
      </c>
      <c r="AL49" s="133">
        <v>0</v>
      </c>
      <c r="AM49" s="197">
        <v>0</v>
      </c>
      <c r="AN49" s="133">
        <v>0</v>
      </c>
      <c r="AO49" s="169" t="s">
        <v>1729</v>
      </c>
      <c r="AP49" s="133">
        <v>0</v>
      </c>
      <c r="AQ49" s="197">
        <v>0</v>
      </c>
      <c r="AR49" s="133">
        <v>0</v>
      </c>
      <c r="AS49" s="169" t="s">
        <v>1729</v>
      </c>
      <c r="AT49" s="133">
        <v>0</v>
      </c>
      <c r="AU49" s="197">
        <v>0</v>
      </c>
      <c r="AV49" s="133">
        <v>0</v>
      </c>
      <c r="AW49" s="169" t="s">
        <v>1729</v>
      </c>
      <c r="AX49" s="133">
        <v>9876</v>
      </c>
      <c r="AY49" s="197">
        <v>8.753641159273684E-4</v>
      </c>
      <c r="AZ49" s="133">
        <v>1</v>
      </c>
      <c r="BA49" s="169" t="s">
        <v>1204</v>
      </c>
      <c r="BB49" s="133">
        <v>0</v>
      </c>
      <c r="BC49" s="197">
        <v>0</v>
      </c>
      <c r="BD49" s="133">
        <v>0</v>
      </c>
      <c r="BE49" s="169" t="s">
        <v>1729</v>
      </c>
      <c r="BF49" s="133">
        <v>0</v>
      </c>
      <c r="BG49" s="197">
        <v>0</v>
      </c>
      <c r="BH49" s="133">
        <v>0</v>
      </c>
      <c r="BI49" s="169" t="s">
        <v>1729</v>
      </c>
      <c r="BJ49" s="133">
        <v>0</v>
      </c>
      <c r="BK49" s="197">
        <v>0</v>
      </c>
      <c r="BL49" s="133">
        <v>0</v>
      </c>
      <c r="BM49" s="169" t="s">
        <v>1729</v>
      </c>
      <c r="BN49" s="133">
        <v>0</v>
      </c>
      <c r="BO49" s="197">
        <v>0</v>
      </c>
      <c r="BP49" s="133">
        <v>0</v>
      </c>
      <c r="BQ49" s="169" t="s">
        <v>1729</v>
      </c>
      <c r="BR49" s="133">
        <v>0</v>
      </c>
      <c r="BS49" s="197">
        <v>0</v>
      </c>
      <c r="BT49" s="133">
        <v>0</v>
      </c>
      <c r="BU49" s="169" t="s">
        <v>1729</v>
      </c>
      <c r="BV49" s="133">
        <v>14814</v>
      </c>
      <c r="BW49" s="197">
        <v>1.3348301872611046E-3</v>
      </c>
      <c r="BX49" s="133">
        <v>1</v>
      </c>
      <c r="BY49" s="169" t="s">
        <v>1204</v>
      </c>
      <c r="BZ49" s="133">
        <v>34566</v>
      </c>
      <c r="CA49" s="197">
        <v>3.0436401721090078E-3</v>
      </c>
      <c r="CB49" s="133">
        <v>1</v>
      </c>
      <c r="CC49" s="169" t="s">
        <v>1203</v>
      </c>
      <c r="CD49" s="133">
        <v>44442</v>
      </c>
      <c r="CE49" s="197">
        <v>3.8198016118258238E-3</v>
      </c>
      <c r="CF49" s="133">
        <v>1</v>
      </c>
      <c r="CG49" s="169" t="s">
        <v>1203</v>
      </c>
      <c r="CH49" s="133">
        <v>44442</v>
      </c>
      <c r="CI49" s="197">
        <v>3.9109550416469574E-3</v>
      </c>
      <c r="CJ49" s="133">
        <v>1</v>
      </c>
      <c r="CK49" s="169" t="s">
        <v>1203</v>
      </c>
      <c r="CL49" s="133">
        <v>49380</v>
      </c>
      <c r="CM49" s="197">
        <v>4.306168295443058E-3</v>
      </c>
      <c r="CN49" s="133">
        <v>1</v>
      </c>
      <c r="CO49" s="169" t="s">
        <v>1203</v>
      </c>
      <c r="CP49" s="133">
        <v>0</v>
      </c>
      <c r="CQ49" s="197">
        <v>0</v>
      </c>
      <c r="CR49" s="133">
        <v>0</v>
      </c>
      <c r="CS49" s="169" t="s">
        <v>1729</v>
      </c>
      <c r="CT49" s="133">
        <v>0</v>
      </c>
      <c r="CU49" s="197">
        <v>0</v>
      </c>
      <c r="CV49" s="133">
        <v>0</v>
      </c>
      <c r="CW49" s="169" t="s">
        <v>1729</v>
      </c>
      <c r="CX49" s="133">
        <v>29628</v>
      </c>
      <c r="CY49" s="197">
        <v>2.5582036469131708E-3</v>
      </c>
      <c r="CZ49" s="133">
        <v>2</v>
      </c>
      <c r="DA49" s="169" t="s">
        <v>1203</v>
      </c>
      <c r="DB49" s="133">
        <v>0</v>
      </c>
      <c r="DC49" s="197">
        <v>0</v>
      </c>
      <c r="DD49" s="133">
        <v>0</v>
      </c>
      <c r="DE49" s="169" t="s">
        <v>1729</v>
      </c>
      <c r="DF49" s="132" t="s">
        <v>1445</v>
      </c>
      <c r="DG49" s="132" t="s">
        <v>1446</v>
      </c>
      <c r="DH49" s="196">
        <v>4938</v>
      </c>
      <c r="DI49" s="196">
        <v>3704</v>
      </c>
    </row>
    <row r="50" spans="1:113" ht="15.75" customHeight="1">
      <c r="A50" s="132" t="s">
        <v>1479</v>
      </c>
      <c r="B50" s="133">
        <v>429286</v>
      </c>
      <c r="C50" s="205">
        <v>1.4335529413074255E-3</v>
      </c>
      <c r="D50" s="133">
        <v>15</v>
      </c>
      <c r="E50" s="169" t="s">
        <v>257</v>
      </c>
      <c r="F50" s="133">
        <v>0</v>
      </c>
      <c r="G50" s="197">
        <v>0</v>
      </c>
      <c r="H50" s="133">
        <v>0</v>
      </c>
      <c r="I50" s="169" t="s">
        <v>1729</v>
      </c>
      <c r="J50" s="133">
        <v>0</v>
      </c>
      <c r="K50" s="197">
        <v>0</v>
      </c>
      <c r="L50" s="133">
        <v>0</v>
      </c>
      <c r="M50" s="169" t="s">
        <v>1729</v>
      </c>
      <c r="N50" s="133">
        <v>0</v>
      </c>
      <c r="O50" s="197">
        <v>0</v>
      </c>
      <c r="P50" s="133">
        <v>0</v>
      </c>
      <c r="Q50" s="169" t="s">
        <v>1729</v>
      </c>
      <c r="R50" s="133">
        <v>0</v>
      </c>
      <c r="S50" s="197">
        <v>0</v>
      </c>
      <c r="T50" s="133">
        <v>0</v>
      </c>
      <c r="U50" s="169" t="s">
        <v>1729</v>
      </c>
      <c r="V50" s="133">
        <v>0</v>
      </c>
      <c r="W50" s="197">
        <v>0</v>
      </c>
      <c r="X50" s="133">
        <v>0</v>
      </c>
      <c r="Y50" s="169" t="s">
        <v>1729</v>
      </c>
      <c r="Z50" s="133">
        <v>70642</v>
      </c>
      <c r="AA50" s="197">
        <v>6.1016744002699852E-3</v>
      </c>
      <c r="AB50" s="133">
        <v>2</v>
      </c>
      <c r="AC50" s="169" t="s">
        <v>257</v>
      </c>
      <c r="AD50" s="133">
        <v>10868</v>
      </c>
      <c r="AE50" s="197">
        <v>8.8155287085101008E-4</v>
      </c>
      <c r="AF50" s="133">
        <v>1</v>
      </c>
      <c r="AG50" s="169" t="s">
        <v>1204</v>
      </c>
      <c r="AH50" s="133">
        <v>10868</v>
      </c>
      <c r="AI50" s="197">
        <v>8.737739990465343E-4</v>
      </c>
      <c r="AJ50" s="133">
        <v>1</v>
      </c>
      <c r="AK50" s="169" t="s">
        <v>1204</v>
      </c>
      <c r="AL50" s="133">
        <v>0</v>
      </c>
      <c r="AM50" s="197">
        <v>0</v>
      </c>
      <c r="AN50" s="133">
        <v>0</v>
      </c>
      <c r="AO50" s="169" t="s">
        <v>1729</v>
      </c>
      <c r="AP50" s="133">
        <v>0</v>
      </c>
      <c r="AQ50" s="197">
        <v>0</v>
      </c>
      <c r="AR50" s="133">
        <v>0</v>
      </c>
      <c r="AS50" s="169" t="s">
        <v>1729</v>
      </c>
      <c r="AT50" s="133">
        <v>54340</v>
      </c>
      <c r="AU50" s="197">
        <v>4.5835827477276325E-3</v>
      </c>
      <c r="AV50" s="133">
        <v>2</v>
      </c>
      <c r="AW50" s="169" t="s">
        <v>1203</v>
      </c>
      <c r="AX50" s="133">
        <v>0</v>
      </c>
      <c r="AY50" s="197">
        <v>0</v>
      </c>
      <c r="AZ50" s="133">
        <v>0</v>
      </c>
      <c r="BA50" s="169" t="s">
        <v>1729</v>
      </c>
      <c r="BB50" s="133">
        <v>48906</v>
      </c>
      <c r="BC50" s="197">
        <v>3.8728124927729368E-3</v>
      </c>
      <c r="BD50" s="133">
        <v>1</v>
      </c>
      <c r="BE50" s="169" t="s">
        <v>1203</v>
      </c>
      <c r="BF50" s="133">
        <v>0</v>
      </c>
      <c r="BG50" s="197">
        <v>0</v>
      </c>
      <c r="BH50" s="133">
        <v>0</v>
      </c>
      <c r="BI50" s="169" t="s">
        <v>1729</v>
      </c>
      <c r="BJ50" s="133">
        <v>0</v>
      </c>
      <c r="BK50" s="197">
        <v>0</v>
      </c>
      <c r="BL50" s="133">
        <v>0</v>
      </c>
      <c r="BM50" s="169" t="s">
        <v>1729</v>
      </c>
      <c r="BN50" s="133">
        <v>0</v>
      </c>
      <c r="BO50" s="197">
        <v>0</v>
      </c>
      <c r="BP50" s="133">
        <v>0</v>
      </c>
      <c r="BQ50" s="169" t="s">
        <v>1729</v>
      </c>
      <c r="BR50" s="133">
        <v>48906</v>
      </c>
      <c r="BS50" s="197">
        <v>4.2498926632106304E-3</v>
      </c>
      <c r="BT50" s="133">
        <v>1</v>
      </c>
      <c r="BU50" s="169" t="s">
        <v>1203</v>
      </c>
      <c r="BV50" s="133">
        <v>0</v>
      </c>
      <c r="BW50" s="197">
        <v>0</v>
      </c>
      <c r="BX50" s="133">
        <v>0</v>
      </c>
      <c r="BY50" s="169" t="s">
        <v>1729</v>
      </c>
      <c r="BZ50" s="133">
        <v>0</v>
      </c>
      <c r="CA50" s="197">
        <v>0</v>
      </c>
      <c r="CB50" s="133">
        <v>0</v>
      </c>
      <c r="CC50" s="169" t="s">
        <v>1729</v>
      </c>
      <c r="CD50" s="133">
        <v>21736</v>
      </c>
      <c r="CE50" s="197">
        <v>1.8682149238884449E-3</v>
      </c>
      <c r="CF50" s="133">
        <v>1</v>
      </c>
      <c r="CG50" s="169" t="s">
        <v>1203</v>
      </c>
      <c r="CH50" s="133">
        <v>16302</v>
      </c>
      <c r="CI50" s="197">
        <v>1.4345976524055004E-3</v>
      </c>
      <c r="CJ50" s="133">
        <v>1</v>
      </c>
      <c r="CK50" s="169" t="s">
        <v>1204</v>
      </c>
      <c r="CL50" s="133">
        <v>38038</v>
      </c>
      <c r="CM50" s="197">
        <v>3.3170925453305244E-3</v>
      </c>
      <c r="CN50" s="133">
        <v>2</v>
      </c>
      <c r="CO50" s="169" t="s">
        <v>1203</v>
      </c>
      <c r="CP50" s="133">
        <v>0</v>
      </c>
      <c r="CQ50" s="197">
        <v>0</v>
      </c>
      <c r="CR50" s="133">
        <v>0</v>
      </c>
      <c r="CS50" s="169" t="s">
        <v>1729</v>
      </c>
      <c r="CT50" s="133">
        <v>0</v>
      </c>
      <c r="CU50" s="197">
        <v>0</v>
      </c>
      <c r="CV50" s="133">
        <v>0</v>
      </c>
      <c r="CW50" s="169" t="s">
        <v>1729</v>
      </c>
      <c r="CX50" s="133">
        <v>108680</v>
      </c>
      <c r="CY50" s="197">
        <v>9.3838796019554138E-3</v>
      </c>
      <c r="CZ50" s="133">
        <v>3</v>
      </c>
      <c r="DA50" s="169" t="s">
        <v>257</v>
      </c>
      <c r="DB50" s="133">
        <v>0</v>
      </c>
      <c r="DC50" s="197">
        <v>0</v>
      </c>
      <c r="DD50" s="133">
        <v>0</v>
      </c>
      <c r="DE50" s="169" t="s">
        <v>1729</v>
      </c>
      <c r="DF50" s="132" t="s">
        <v>1479</v>
      </c>
      <c r="DG50" s="132" t="s">
        <v>1480</v>
      </c>
      <c r="DH50" s="196">
        <v>5434</v>
      </c>
      <c r="DI50" s="196">
        <v>4076</v>
      </c>
    </row>
    <row r="51" spans="1:113" ht="15.75" customHeight="1">
      <c r="A51" s="132" t="s">
        <v>1505</v>
      </c>
      <c r="B51" s="133">
        <v>421992</v>
      </c>
      <c r="C51" s="205">
        <v>1.4091953635215759E-3</v>
      </c>
      <c r="D51" s="133">
        <v>11</v>
      </c>
      <c r="E51" s="169" t="s">
        <v>257</v>
      </c>
      <c r="F51" s="133">
        <v>0</v>
      </c>
      <c r="G51" s="197">
        <v>0</v>
      </c>
      <c r="H51" s="133">
        <v>0</v>
      </c>
      <c r="I51" s="169" t="s">
        <v>1729</v>
      </c>
      <c r="J51" s="133">
        <v>0</v>
      </c>
      <c r="K51" s="197">
        <v>0</v>
      </c>
      <c r="L51" s="133">
        <v>0</v>
      </c>
      <c r="M51" s="169" t="s">
        <v>1729</v>
      </c>
      <c r="N51" s="133">
        <v>0</v>
      </c>
      <c r="O51" s="197">
        <v>0</v>
      </c>
      <c r="P51" s="133">
        <v>0</v>
      </c>
      <c r="Q51" s="169" t="s">
        <v>1729</v>
      </c>
      <c r="R51" s="133">
        <v>23444</v>
      </c>
      <c r="S51" s="197">
        <v>2.0736872684210539E-3</v>
      </c>
      <c r="T51" s="133">
        <v>1</v>
      </c>
      <c r="U51" s="169" t="s">
        <v>1203</v>
      </c>
      <c r="V51" s="133">
        <v>58610</v>
      </c>
      <c r="W51" s="197">
        <v>5.0576198846101761E-3</v>
      </c>
      <c r="X51" s="133">
        <v>1</v>
      </c>
      <c r="Y51" s="169" t="s">
        <v>1203</v>
      </c>
      <c r="Z51" s="133">
        <v>46888</v>
      </c>
      <c r="AA51" s="197">
        <v>4.0499321185052395E-3</v>
      </c>
      <c r="AB51" s="133">
        <v>1</v>
      </c>
      <c r="AC51" s="169" t="s">
        <v>1203</v>
      </c>
      <c r="AD51" s="133">
        <v>41027</v>
      </c>
      <c r="AE51" s="197">
        <v>3.3278865739703178E-3</v>
      </c>
      <c r="AF51" s="133">
        <v>1</v>
      </c>
      <c r="AG51" s="169" t="s">
        <v>1203</v>
      </c>
      <c r="AH51" s="133">
        <v>0</v>
      </c>
      <c r="AI51" s="197">
        <v>0</v>
      </c>
      <c r="AJ51" s="133">
        <v>0</v>
      </c>
      <c r="AK51" s="169" t="s">
        <v>1729</v>
      </c>
      <c r="AL51" s="133">
        <v>0</v>
      </c>
      <c r="AM51" s="197">
        <v>0</v>
      </c>
      <c r="AN51" s="133">
        <v>0</v>
      </c>
      <c r="AO51" s="169" t="s">
        <v>1729</v>
      </c>
      <c r="AP51" s="133">
        <v>0</v>
      </c>
      <c r="AQ51" s="197">
        <v>0</v>
      </c>
      <c r="AR51" s="133">
        <v>0</v>
      </c>
      <c r="AS51" s="169" t="s">
        <v>1729</v>
      </c>
      <c r="AT51" s="133">
        <v>11722</v>
      </c>
      <c r="AU51" s="197">
        <v>9.8875153344124556E-4</v>
      </c>
      <c r="AV51" s="133">
        <v>1</v>
      </c>
      <c r="AW51" s="169" t="s">
        <v>1204</v>
      </c>
      <c r="AX51" s="133">
        <v>52749</v>
      </c>
      <c r="AY51" s="197">
        <v>4.6754335053265095E-3</v>
      </c>
      <c r="AZ51" s="133">
        <v>1</v>
      </c>
      <c r="BA51" s="169" t="s">
        <v>257</v>
      </c>
      <c r="BB51" s="133">
        <v>0</v>
      </c>
      <c r="BC51" s="197">
        <v>0</v>
      </c>
      <c r="BD51" s="133">
        <v>0</v>
      </c>
      <c r="BE51" s="169" t="s">
        <v>1729</v>
      </c>
      <c r="BF51" s="133">
        <v>0</v>
      </c>
      <c r="BG51" s="197">
        <v>0</v>
      </c>
      <c r="BH51" s="133">
        <v>0</v>
      </c>
      <c r="BI51" s="169" t="s">
        <v>1729</v>
      </c>
      <c r="BJ51" s="133">
        <v>46888</v>
      </c>
      <c r="BK51" s="197">
        <v>4.2637037113308907E-3</v>
      </c>
      <c r="BL51" s="133">
        <v>1</v>
      </c>
      <c r="BM51" s="169" t="s">
        <v>1203</v>
      </c>
      <c r="BN51" s="133">
        <v>0</v>
      </c>
      <c r="BO51" s="197">
        <v>0</v>
      </c>
      <c r="BP51" s="133">
        <v>0</v>
      </c>
      <c r="BQ51" s="169" t="s">
        <v>1729</v>
      </c>
      <c r="BR51" s="133">
        <v>0</v>
      </c>
      <c r="BS51" s="197">
        <v>0</v>
      </c>
      <c r="BT51" s="133">
        <v>0</v>
      </c>
      <c r="BU51" s="169" t="s">
        <v>1729</v>
      </c>
      <c r="BV51" s="133">
        <v>17583</v>
      </c>
      <c r="BW51" s="197">
        <v>1.584333716891706E-3</v>
      </c>
      <c r="BX51" s="133">
        <v>1</v>
      </c>
      <c r="BY51" s="169" t="s">
        <v>1204</v>
      </c>
      <c r="BZ51" s="133">
        <v>0</v>
      </c>
      <c r="CA51" s="197">
        <v>0</v>
      </c>
      <c r="CB51" s="133">
        <v>0</v>
      </c>
      <c r="CC51" s="169" t="s">
        <v>1729</v>
      </c>
      <c r="CD51" s="133">
        <v>35166</v>
      </c>
      <c r="CE51" s="197">
        <v>3.0225268565118313E-3</v>
      </c>
      <c r="CF51" s="133">
        <v>1</v>
      </c>
      <c r="CG51" s="169" t="s">
        <v>1203</v>
      </c>
      <c r="CH51" s="133">
        <v>87915</v>
      </c>
      <c r="CI51" s="197">
        <v>7.7366367913782597E-3</v>
      </c>
      <c r="CJ51" s="133">
        <v>2</v>
      </c>
      <c r="CK51" s="169" t="s">
        <v>257</v>
      </c>
      <c r="CL51" s="133">
        <v>0</v>
      </c>
      <c r="CM51" s="197">
        <v>0</v>
      </c>
      <c r="CN51" s="133">
        <v>0</v>
      </c>
      <c r="CO51" s="169" t="s">
        <v>1729</v>
      </c>
      <c r="CP51" s="133">
        <v>0</v>
      </c>
      <c r="CQ51" s="197">
        <v>0</v>
      </c>
      <c r="CR51" s="133">
        <v>0</v>
      </c>
      <c r="CS51" s="169" t="s">
        <v>1729</v>
      </c>
      <c r="CT51" s="133">
        <v>0</v>
      </c>
      <c r="CU51" s="197">
        <v>0</v>
      </c>
      <c r="CV51" s="133">
        <v>0</v>
      </c>
      <c r="CW51" s="169" t="s">
        <v>1729</v>
      </c>
      <c r="CX51" s="133">
        <v>0</v>
      </c>
      <c r="CY51" s="197">
        <v>0</v>
      </c>
      <c r="CZ51" s="133">
        <v>0</v>
      </c>
      <c r="DA51" s="169" t="s">
        <v>1729</v>
      </c>
      <c r="DB51" s="133">
        <v>0</v>
      </c>
      <c r="DC51" s="197">
        <v>0</v>
      </c>
      <c r="DD51" s="133">
        <v>0</v>
      </c>
      <c r="DE51" s="169" t="s">
        <v>1729</v>
      </c>
      <c r="DF51" s="132" t="s">
        <v>1505</v>
      </c>
      <c r="DG51" s="132" t="s">
        <v>1506</v>
      </c>
      <c r="DH51" s="196">
        <v>5861</v>
      </c>
      <c r="DI51" s="196">
        <v>4396</v>
      </c>
    </row>
    <row r="52" spans="1:113" ht="15.75" customHeight="1">
      <c r="A52" s="132" t="s">
        <v>1503</v>
      </c>
      <c r="B52" s="133">
        <v>420296</v>
      </c>
      <c r="C52" s="205">
        <v>1.4035317581146955E-3</v>
      </c>
      <c r="D52" s="133">
        <v>16</v>
      </c>
      <c r="E52" s="169" t="s">
        <v>257</v>
      </c>
      <c r="F52" s="133">
        <v>0</v>
      </c>
      <c r="G52" s="197">
        <v>0</v>
      </c>
      <c r="H52" s="133">
        <v>0</v>
      </c>
      <c r="I52" s="169" t="s">
        <v>1729</v>
      </c>
      <c r="J52" s="133">
        <v>0</v>
      </c>
      <c r="K52" s="197">
        <v>0</v>
      </c>
      <c r="L52" s="133">
        <v>0</v>
      </c>
      <c r="M52" s="169" t="s">
        <v>1729</v>
      </c>
      <c r="N52" s="133">
        <v>0</v>
      </c>
      <c r="O52" s="197">
        <v>0</v>
      </c>
      <c r="P52" s="133">
        <v>0</v>
      </c>
      <c r="Q52" s="169" t="s">
        <v>1729</v>
      </c>
      <c r="R52" s="133">
        <v>23568</v>
      </c>
      <c r="S52" s="197">
        <v>2.0846552215516567E-3</v>
      </c>
      <c r="T52" s="133">
        <v>1</v>
      </c>
      <c r="U52" s="169" t="s">
        <v>1203</v>
      </c>
      <c r="V52" s="133">
        <v>0</v>
      </c>
      <c r="W52" s="197">
        <v>0</v>
      </c>
      <c r="X52" s="133">
        <v>0</v>
      </c>
      <c r="Y52" s="169" t="s">
        <v>1729</v>
      </c>
      <c r="Z52" s="133">
        <v>19640</v>
      </c>
      <c r="AA52" s="197">
        <v>1.6963970847427845E-3</v>
      </c>
      <c r="AB52" s="133">
        <v>1</v>
      </c>
      <c r="AC52" s="169" t="s">
        <v>1204</v>
      </c>
      <c r="AD52" s="133">
        <v>0</v>
      </c>
      <c r="AE52" s="197">
        <v>0</v>
      </c>
      <c r="AF52" s="133">
        <v>0</v>
      </c>
      <c r="AG52" s="169" t="s">
        <v>1729</v>
      </c>
      <c r="AH52" s="133">
        <v>0</v>
      </c>
      <c r="AI52" s="197">
        <v>0</v>
      </c>
      <c r="AJ52" s="133">
        <v>0</v>
      </c>
      <c r="AK52" s="169" t="s">
        <v>1729</v>
      </c>
      <c r="AL52" s="133">
        <v>7856</v>
      </c>
      <c r="AM52" s="197">
        <v>7.1062555070966482E-4</v>
      </c>
      <c r="AN52" s="133">
        <v>1</v>
      </c>
      <c r="AO52" s="169" t="s">
        <v>1204</v>
      </c>
      <c r="AP52" s="133">
        <v>0</v>
      </c>
      <c r="AQ52" s="197">
        <v>0</v>
      </c>
      <c r="AR52" s="133">
        <v>0</v>
      </c>
      <c r="AS52" s="169" t="s">
        <v>1729</v>
      </c>
      <c r="AT52" s="133">
        <v>27496</v>
      </c>
      <c r="AU52" s="197">
        <v>2.3192893713712692E-3</v>
      </c>
      <c r="AV52" s="133">
        <v>1</v>
      </c>
      <c r="AW52" s="169" t="s">
        <v>1203</v>
      </c>
      <c r="AX52" s="133">
        <v>0</v>
      </c>
      <c r="AY52" s="197">
        <v>0</v>
      </c>
      <c r="AZ52" s="133">
        <v>0</v>
      </c>
      <c r="BA52" s="169" t="s">
        <v>1729</v>
      </c>
      <c r="BB52" s="133">
        <v>78560</v>
      </c>
      <c r="BC52" s="197">
        <v>6.2210801988840103E-3</v>
      </c>
      <c r="BD52" s="133">
        <v>3</v>
      </c>
      <c r="BE52" s="169" t="s">
        <v>257</v>
      </c>
      <c r="BF52" s="133">
        <v>0</v>
      </c>
      <c r="BG52" s="197">
        <v>0</v>
      </c>
      <c r="BH52" s="133">
        <v>0</v>
      </c>
      <c r="BI52" s="169" t="s">
        <v>1729</v>
      </c>
      <c r="BJ52" s="133">
        <v>0</v>
      </c>
      <c r="BK52" s="197">
        <v>0</v>
      </c>
      <c r="BL52" s="133">
        <v>0</v>
      </c>
      <c r="BM52" s="169" t="s">
        <v>1729</v>
      </c>
      <c r="BN52" s="133">
        <v>0</v>
      </c>
      <c r="BO52" s="197">
        <v>0</v>
      </c>
      <c r="BP52" s="133">
        <v>0</v>
      </c>
      <c r="BQ52" s="169" t="s">
        <v>1729</v>
      </c>
      <c r="BR52" s="133">
        <v>39280</v>
      </c>
      <c r="BS52" s="197">
        <v>3.4134008456021547E-3</v>
      </c>
      <c r="BT52" s="133">
        <v>1</v>
      </c>
      <c r="BU52" s="169" t="s">
        <v>1203</v>
      </c>
      <c r="BV52" s="133">
        <v>39280</v>
      </c>
      <c r="BW52" s="197">
        <v>3.5393633879721165E-3</v>
      </c>
      <c r="BX52" s="133">
        <v>1</v>
      </c>
      <c r="BY52" s="169" t="s">
        <v>1203</v>
      </c>
      <c r="BZ52" s="133">
        <v>0</v>
      </c>
      <c r="CA52" s="197">
        <v>0</v>
      </c>
      <c r="CB52" s="133">
        <v>0</v>
      </c>
      <c r="CC52" s="169" t="s">
        <v>1729</v>
      </c>
      <c r="CD52" s="133">
        <v>54992</v>
      </c>
      <c r="CE52" s="197">
        <v>4.7265766188502312E-3</v>
      </c>
      <c r="CF52" s="133">
        <v>2</v>
      </c>
      <c r="CG52" s="169" t="s">
        <v>257</v>
      </c>
      <c r="CH52" s="133">
        <v>0</v>
      </c>
      <c r="CI52" s="197">
        <v>0</v>
      </c>
      <c r="CJ52" s="133">
        <v>0</v>
      </c>
      <c r="CK52" s="169" t="s">
        <v>1729</v>
      </c>
      <c r="CL52" s="133">
        <v>39280</v>
      </c>
      <c r="CM52" s="197">
        <v>3.4254009369760752E-3</v>
      </c>
      <c r="CN52" s="133">
        <v>1</v>
      </c>
      <c r="CO52" s="169" t="s">
        <v>1203</v>
      </c>
      <c r="CP52" s="133">
        <v>27496</v>
      </c>
      <c r="CQ52" s="197">
        <v>2.4942692834883928E-3</v>
      </c>
      <c r="CR52" s="133">
        <v>1</v>
      </c>
      <c r="CS52" s="169" t="s">
        <v>1203</v>
      </c>
      <c r="CT52" s="133">
        <v>23568</v>
      </c>
      <c r="CU52" s="197">
        <v>2.0047277212142944E-3</v>
      </c>
      <c r="CV52" s="133">
        <v>1</v>
      </c>
      <c r="CW52" s="169" t="s">
        <v>1203</v>
      </c>
      <c r="CX52" s="133">
        <v>39280</v>
      </c>
      <c r="CY52" s="197">
        <v>3.3915971871465445E-3</v>
      </c>
      <c r="CZ52" s="133">
        <v>2</v>
      </c>
      <c r="DA52" s="169" t="s">
        <v>1203</v>
      </c>
      <c r="DB52" s="133">
        <v>0</v>
      </c>
      <c r="DC52" s="197">
        <v>0</v>
      </c>
      <c r="DD52" s="133">
        <v>0</v>
      </c>
      <c r="DE52" s="169" t="s">
        <v>1729</v>
      </c>
      <c r="DF52" s="132" t="s">
        <v>1503</v>
      </c>
      <c r="DG52" s="132" t="s">
        <v>1504</v>
      </c>
      <c r="DH52" s="196">
        <v>3928</v>
      </c>
      <c r="DI52" s="196">
        <v>2946</v>
      </c>
    </row>
    <row r="53" spans="1:113" ht="15.75" customHeight="1">
      <c r="A53" s="132" t="s">
        <v>1426</v>
      </c>
      <c r="B53" s="133">
        <v>416976</v>
      </c>
      <c r="C53" s="205">
        <v>1.3924450613558292E-3</v>
      </c>
      <c r="D53" s="133">
        <v>16</v>
      </c>
      <c r="E53" s="169" t="s">
        <v>257</v>
      </c>
      <c r="F53" s="133">
        <v>0</v>
      </c>
      <c r="G53" s="197">
        <v>0</v>
      </c>
      <c r="H53" s="133">
        <v>0</v>
      </c>
      <c r="I53" s="169" t="s">
        <v>1729</v>
      </c>
      <c r="J53" s="133">
        <v>0</v>
      </c>
      <c r="K53" s="197">
        <v>0</v>
      </c>
      <c r="L53" s="133">
        <v>0</v>
      </c>
      <c r="M53" s="169" t="s">
        <v>1729</v>
      </c>
      <c r="N53" s="133">
        <v>40880</v>
      </c>
      <c r="O53" s="197">
        <v>3.3537109848111868E-3</v>
      </c>
      <c r="P53" s="133">
        <v>1</v>
      </c>
      <c r="Q53" s="169" t="s">
        <v>1203</v>
      </c>
      <c r="R53" s="133">
        <v>0</v>
      </c>
      <c r="S53" s="197">
        <v>0</v>
      </c>
      <c r="T53" s="133">
        <v>0</v>
      </c>
      <c r="U53" s="169" t="s">
        <v>1729</v>
      </c>
      <c r="V53" s="133">
        <v>8176</v>
      </c>
      <c r="W53" s="197">
        <v>7.0552976103499532E-4</v>
      </c>
      <c r="X53" s="133">
        <v>1</v>
      </c>
      <c r="Y53" s="169" t="s">
        <v>1204</v>
      </c>
      <c r="Z53" s="133">
        <v>12264</v>
      </c>
      <c r="AA53" s="197">
        <v>1.0592980543151498E-3</v>
      </c>
      <c r="AB53" s="133">
        <v>1</v>
      </c>
      <c r="AC53" s="169" t="s">
        <v>1204</v>
      </c>
      <c r="AD53" s="133">
        <v>0</v>
      </c>
      <c r="AE53" s="197">
        <v>0</v>
      </c>
      <c r="AF53" s="133">
        <v>0</v>
      </c>
      <c r="AG53" s="169" t="s">
        <v>1729</v>
      </c>
      <c r="AH53" s="133">
        <v>0</v>
      </c>
      <c r="AI53" s="197">
        <v>0</v>
      </c>
      <c r="AJ53" s="133">
        <v>0</v>
      </c>
      <c r="AK53" s="169" t="s">
        <v>1729</v>
      </c>
      <c r="AL53" s="133">
        <v>0</v>
      </c>
      <c r="AM53" s="197">
        <v>0</v>
      </c>
      <c r="AN53" s="133">
        <v>0</v>
      </c>
      <c r="AO53" s="169" t="s">
        <v>1729</v>
      </c>
      <c r="AP53" s="133">
        <v>36792</v>
      </c>
      <c r="AQ53" s="197">
        <v>2.9718824662268162E-3</v>
      </c>
      <c r="AR53" s="133">
        <v>2</v>
      </c>
      <c r="AS53" s="169" t="s">
        <v>1203</v>
      </c>
      <c r="AT53" s="133">
        <v>0</v>
      </c>
      <c r="AU53" s="197">
        <v>0</v>
      </c>
      <c r="AV53" s="133">
        <v>0</v>
      </c>
      <c r="AW53" s="169" t="s">
        <v>1729</v>
      </c>
      <c r="AX53" s="133">
        <v>0</v>
      </c>
      <c r="AY53" s="197">
        <v>0</v>
      </c>
      <c r="AZ53" s="133">
        <v>0</v>
      </c>
      <c r="BA53" s="169" t="s">
        <v>1729</v>
      </c>
      <c r="BB53" s="133">
        <v>28616</v>
      </c>
      <c r="BC53" s="197">
        <v>2.2660696413367987E-3</v>
      </c>
      <c r="BD53" s="133">
        <v>1</v>
      </c>
      <c r="BE53" s="169" t="s">
        <v>1203</v>
      </c>
      <c r="BF53" s="133">
        <v>24528</v>
      </c>
      <c r="BG53" s="197">
        <v>1.9802323076874018E-3</v>
      </c>
      <c r="BH53" s="133">
        <v>1</v>
      </c>
      <c r="BI53" s="169" t="s">
        <v>1203</v>
      </c>
      <c r="BJ53" s="133">
        <v>53144</v>
      </c>
      <c r="BK53" s="197">
        <v>4.8325853422284126E-3</v>
      </c>
      <c r="BL53" s="133">
        <v>2</v>
      </c>
      <c r="BM53" s="169" t="s">
        <v>1203</v>
      </c>
      <c r="BN53" s="133">
        <v>0</v>
      </c>
      <c r="BO53" s="197">
        <v>0</v>
      </c>
      <c r="BP53" s="133">
        <v>0</v>
      </c>
      <c r="BQ53" s="169" t="s">
        <v>1729</v>
      </c>
      <c r="BR53" s="133">
        <v>12264</v>
      </c>
      <c r="BS53" s="197">
        <v>1.0657318634912372E-3</v>
      </c>
      <c r="BT53" s="133">
        <v>1</v>
      </c>
      <c r="BU53" s="169" t="s">
        <v>1204</v>
      </c>
      <c r="BV53" s="133">
        <v>40880</v>
      </c>
      <c r="BW53" s="197">
        <v>3.6835330538451672E-3</v>
      </c>
      <c r="BX53" s="133">
        <v>1</v>
      </c>
      <c r="BY53" s="169" t="s">
        <v>1203</v>
      </c>
      <c r="BZ53" s="133">
        <v>0</v>
      </c>
      <c r="CA53" s="197">
        <v>0</v>
      </c>
      <c r="CB53" s="133">
        <v>0</v>
      </c>
      <c r="CC53" s="169" t="s">
        <v>1729</v>
      </c>
      <c r="CD53" s="133">
        <v>0</v>
      </c>
      <c r="CE53" s="197">
        <v>0</v>
      </c>
      <c r="CF53" s="133">
        <v>0</v>
      </c>
      <c r="CG53" s="169" t="s">
        <v>1729</v>
      </c>
      <c r="CH53" s="133">
        <v>0</v>
      </c>
      <c r="CI53" s="197">
        <v>0</v>
      </c>
      <c r="CJ53" s="133">
        <v>0</v>
      </c>
      <c r="CK53" s="169" t="s">
        <v>1729</v>
      </c>
      <c r="CL53" s="133">
        <v>0</v>
      </c>
      <c r="CM53" s="197">
        <v>0</v>
      </c>
      <c r="CN53" s="133">
        <v>0</v>
      </c>
      <c r="CO53" s="169" t="s">
        <v>1729</v>
      </c>
      <c r="CP53" s="133">
        <v>57232</v>
      </c>
      <c r="CQ53" s="197">
        <v>5.1917377859354019E-3</v>
      </c>
      <c r="CR53" s="133">
        <v>2</v>
      </c>
      <c r="CS53" s="169" t="s">
        <v>257</v>
      </c>
      <c r="CT53" s="133">
        <v>0</v>
      </c>
      <c r="CU53" s="197">
        <v>0</v>
      </c>
      <c r="CV53" s="133">
        <v>0</v>
      </c>
      <c r="CW53" s="169" t="s">
        <v>1729</v>
      </c>
      <c r="CX53" s="133">
        <v>32704</v>
      </c>
      <c r="CY53" s="197">
        <v>2.823798218742013E-3</v>
      </c>
      <c r="CZ53" s="133">
        <v>1</v>
      </c>
      <c r="DA53" s="169" t="s">
        <v>1203</v>
      </c>
      <c r="DB53" s="133">
        <v>69496</v>
      </c>
      <c r="DC53" s="197">
        <v>6.0205948539078236E-3</v>
      </c>
      <c r="DD53" s="133">
        <v>2</v>
      </c>
      <c r="DE53" s="169" t="s">
        <v>257</v>
      </c>
      <c r="DF53" s="132" t="s">
        <v>1426</v>
      </c>
      <c r="DG53" s="132" t="s">
        <v>1427</v>
      </c>
      <c r="DH53" s="196">
        <v>4088</v>
      </c>
      <c r="DI53" s="196">
        <v>3066</v>
      </c>
    </row>
    <row r="54" spans="1:113" ht="15.75" customHeight="1">
      <c r="A54" s="132" t="s">
        <v>1530</v>
      </c>
      <c r="B54" s="133">
        <v>416976</v>
      </c>
      <c r="C54" s="205">
        <v>1.3924450613558292E-3</v>
      </c>
      <c r="D54" s="133">
        <v>14</v>
      </c>
      <c r="E54" s="169" t="s">
        <v>257</v>
      </c>
      <c r="F54" s="133">
        <v>17136</v>
      </c>
      <c r="G54" s="197">
        <v>2.2634381894022226E-3</v>
      </c>
      <c r="H54" s="133">
        <v>1</v>
      </c>
      <c r="I54" s="169" t="s">
        <v>1204</v>
      </c>
      <c r="J54" s="133">
        <v>0</v>
      </c>
      <c r="K54" s="197">
        <v>0</v>
      </c>
      <c r="L54" s="133">
        <v>0</v>
      </c>
      <c r="M54" s="169" t="s">
        <v>1729</v>
      </c>
      <c r="N54" s="133">
        <v>0</v>
      </c>
      <c r="O54" s="197">
        <v>0</v>
      </c>
      <c r="P54" s="133">
        <v>0</v>
      </c>
      <c r="Q54" s="169" t="s">
        <v>1729</v>
      </c>
      <c r="R54" s="133">
        <v>0</v>
      </c>
      <c r="S54" s="197">
        <v>0</v>
      </c>
      <c r="T54" s="133">
        <v>0</v>
      </c>
      <c r="U54" s="169" t="s">
        <v>1729</v>
      </c>
      <c r="V54" s="133">
        <v>0</v>
      </c>
      <c r="W54" s="197">
        <v>0</v>
      </c>
      <c r="X54" s="133">
        <v>0</v>
      </c>
      <c r="Y54" s="169" t="s">
        <v>1729</v>
      </c>
      <c r="Z54" s="133">
        <v>34272</v>
      </c>
      <c r="AA54" s="197">
        <v>2.9602302238345146E-3</v>
      </c>
      <c r="AB54" s="133">
        <v>1</v>
      </c>
      <c r="AC54" s="169" t="s">
        <v>1203</v>
      </c>
      <c r="AD54" s="133">
        <v>0</v>
      </c>
      <c r="AE54" s="197">
        <v>0</v>
      </c>
      <c r="AF54" s="133">
        <v>0</v>
      </c>
      <c r="AG54" s="169" t="s">
        <v>1729</v>
      </c>
      <c r="AH54" s="133">
        <v>57120</v>
      </c>
      <c r="AI54" s="197">
        <v>4.5923786237835884E-3</v>
      </c>
      <c r="AJ54" s="133">
        <v>1</v>
      </c>
      <c r="AK54" s="169" t="s">
        <v>1203</v>
      </c>
      <c r="AL54" s="133">
        <v>0</v>
      </c>
      <c r="AM54" s="197">
        <v>0</v>
      </c>
      <c r="AN54" s="133">
        <v>0</v>
      </c>
      <c r="AO54" s="169" t="s">
        <v>1729</v>
      </c>
      <c r="AP54" s="133">
        <v>5712</v>
      </c>
      <c r="AQ54" s="197">
        <v>4.6138814650475979E-4</v>
      </c>
      <c r="AR54" s="133">
        <v>1</v>
      </c>
      <c r="AS54" s="169" t="s">
        <v>1204</v>
      </c>
      <c r="AT54" s="133">
        <v>0</v>
      </c>
      <c r="AU54" s="197">
        <v>0</v>
      </c>
      <c r="AV54" s="133">
        <v>0</v>
      </c>
      <c r="AW54" s="169" t="s">
        <v>1729</v>
      </c>
      <c r="AX54" s="133">
        <v>0</v>
      </c>
      <c r="AY54" s="197">
        <v>0</v>
      </c>
      <c r="AZ54" s="133">
        <v>0</v>
      </c>
      <c r="BA54" s="169" t="s">
        <v>1729</v>
      </c>
      <c r="BB54" s="133">
        <v>5712</v>
      </c>
      <c r="BC54" s="197">
        <v>4.5232701813802123E-4</v>
      </c>
      <c r="BD54" s="133">
        <v>1</v>
      </c>
      <c r="BE54" s="169" t="s">
        <v>1204</v>
      </c>
      <c r="BF54" s="133">
        <v>39984</v>
      </c>
      <c r="BG54" s="197">
        <v>3.2280499581247568E-3</v>
      </c>
      <c r="BH54" s="133">
        <v>1</v>
      </c>
      <c r="BI54" s="169" t="s">
        <v>1203</v>
      </c>
      <c r="BJ54" s="133">
        <v>0</v>
      </c>
      <c r="BK54" s="197">
        <v>0</v>
      </c>
      <c r="BL54" s="133">
        <v>0</v>
      </c>
      <c r="BM54" s="169" t="s">
        <v>1729</v>
      </c>
      <c r="BN54" s="133">
        <v>51408</v>
      </c>
      <c r="BO54" s="197">
        <v>4.160683136433363E-3</v>
      </c>
      <c r="BP54" s="133">
        <v>1</v>
      </c>
      <c r="BQ54" s="169" t="s">
        <v>1203</v>
      </c>
      <c r="BR54" s="133">
        <v>0</v>
      </c>
      <c r="BS54" s="197">
        <v>0</v>
      </c>
      <c r="BT54" s="133">
        <v>0</v>
      </c>
      <c r="BU54" s="169" t="s">
        <v>1729</v>
      </c>
      <c r="BV54" s="133">
        <v>0</v>
      </c>
      <c r="BW54" s="197">
        <v>0</v>
      </c>
      <c r="BX54" s="133">
        <v>0</v>
      </c>
      <c r="BY54" s="169" t="s">
        <v>1729</v>
      </c>
      <c r="BZ54" s="133">
        <v>22848</v>
      </c>
      <c r="CA54" s="197">
        <v>2.0118351094424725E-3</v>
      </c>
      <c r="CB54" s="133">
        <v>1</v>
      </c>
      <c r="CC54" s="169" t="s">
        <v>1204</v>
      </c>
      <c r="CD54" s="133">
        <v>0</v>
      </c>
      <c r="CE54" s="197">
        <v>0</v>
      </c>
      <c r="CF54" s="133">
        <v>0</v>
      </c>
      <c r="CG54" s="169" t="s">
        <v>1729</v>
      </c>
      <c r="CH54" s="133">
        <v>0</v>
      </c>
      <c r="CI54" s="197">
        <v>0</v>
      </c>
      <c r="CJ54" s="133">
        <v>0</v>
      </c>
      <c r="CK54" s="169" t="s">
        <v>1729</v>
      </c>
      <c r="CL54" s="133">
        <v>0</v>
      </c>
      <c r="CM54" s="197">
        <v>0</v>
      </c>
      <c r="CN54" s="133">
        <v>0</v>
      </c>
      <c r="CO54" s="169" t="s">
        <v>1729</v>
      </c>
      <c r="CP54" s="133">
        <v>0</v>
      </c>
      <c r="CQ54" s="197">
        <v>0</v>
      </c>
      <c r="CR54" s="133">
        <v>0</v>
      </c>
      <c r="CS54" s="169" t="s">
        <v>1729</v>
      </c>
      <c r="CT54" s="133">
        <v>108528</v>
      </c>
      <c r="CU54" s="197">
        <v>9.2315468937158585E-3</v>
      </c>
      <c r="CV54" s="133">
        <v>3</v>
      </c>
      <c r="CW54" s="169" t="s">
        <v>257</v>
      </c>
      <c r="CX54" s="133">
        <v>11424</v>
      </c>
      <c r="CY54" s="197">
        <v>9.863952873274684E-4</v>
      </c>
      <c r="CZ54" s="133">
        <v>1</v>
      </c>
      <c r="DA54" s="169" t="s">
        <v>1204</v>
      </c>
      <c r="DB54" s="133">
        <v>62832</v>
      </c>
      <c r="DC54" s="197">
        <v>5.4432777687907219E-3</v>
      </c>
      <c r="DD54" s="133">
        <v>2</v>
      </c>
      <c r="DE54" s="169" t="s">
        <v>257</v>
      </c>
      <c r="DF54" s="132" t="s">
        <v>1530</v>
      </c>
      <c r="DG54" s="132" t="s">
        <v>1531</v>
      </c>
      <c r="DH54" s="196">
        <v>5712</v>
      </c>
      <c r="DI54" s="196">
        <v>4284</v>
      </c>
    </row>
    <row r="55" spans="1:113" ht="15.75" customHeight="1">
      <c r="A55" s="132" t="s">
        <v>1536</v>
      </c>
      <c r="B55" s="133">
        <v>415989</v>
      </c>
      <c r="C55" s="205">
        <v>1.3891489943489432E-3</v>
      </c>
      <c r="D55" s="133">
        <v>12</v>
      </c>
      <c r="E55" s="169" t="s">
        <v>257</v>
      </c>
      <c r="F55" s="133">
        <v>0</v>
      </c>
      <c r="G55" s="197">
        <v>0</v>
      </c>
      <c r="H55" s="133">
        <v>0</v>
      </c>
      <c r="I55" s="169" t="s">
        <v>1729</v>
      </c>
      <c r="J55" s="133">
        <v>0</v>
      </c>
      <c r="K55" s="197">
        <v>0</v>
      </c>
      <c r="L55" s="133">
        <v>0</v>
      </c>
      <c r="M55" s="169" t="s">
        <v>1729</v>
      </c>
      <c r="N55" s="133">
        <v>0</v>
      </c>
      <c r="O55" s="197">
        <v>0</v>
      </c>
      <c r="P55" s="133">
        <v>0</v>
      </c>
      <c r="Q55" s="169" t="s">
        <v>1729</v>
      </c>
      <c r="R55" s="133">
        <v>0</v>
      </c>
      <c r="S55" s="197">
        <v>0</v>
      </c>
      <c r="T55" s="133">
        <v>0</v>
      </c>
      <c r="U55" s="169" t="s">
        <v>1729</v>
      </c>
      <c r="V55" s="133">
        <v>41013</v>
      </c>
      <c r="W55" s="197">
        <v>3.5391259007155895E-3</v>
      </c>
      <c r="X55" s="133">
        <v>1</v>
      </c>
      <c r="Y55" s="169" t="s">
        <v>1203</v>
      </c>
      <c r="Z55" s="133">
        <v>11718</v>
      </c>
      <c r="AA55" s="197">
        <v>1.0121375089511275E-3</v>
      </c>
      <c r="AB55" s="133">
        <v>1</v>
      </c>
      <c r="AC55" s="169" t="s">
        <v>1204</v>
      </c>
      <c r="AD55" s="133">
        <v>0</v>
      </c>
      <c r="AE55" s="197">
        <v>0</v>
      </c>
      <c r="AF55" s="133">
        <v>0</v>
      </c>
      <c r="AG55" s="169" t="s">
        <v>1729</v>
      </c>
      <c r="AH55" s="133">
        <v>0</v>
      </c>
      <c r="AI55" s="197">
        <v>0</v>
      </c>
      <c r="AJ55" s="133">
        <v>0</v>
      </c>
      <c r="AK55" s="169" t="s">
        <v>1729</v>
      </c>
      <c r="AL55" s="133">
        <v>0</v>
      </c>
      <c r="AM55" s="197">
        <v>0</v>
      </c>
      <c r="AN55" s="133">
        <v>0</v>
      </c>
      <c r="AO55" s="169" t="s">
        <v>1729</v>
      </c>
      <c r="AP55" s="133">
        <v>0</v>
      </c>
      <c r="AQ55" s="197">
        <v>0</v>
      </c>
      <c r="AR55" s="133">
        <v>0</v>
      </c>
      <c r="AS55" s="169" t="s">
        <v>1729</v>
      </c>
      <c r="AT55" s="133">
        <v>70308</v>
      </c>
      <c r="AU55" s="197">
        <v>5.9304847382009029E-3</v>
      </c>
      <c r="AV55" s="133">
        <v>2</v>
      </c>
      <c r="AW55" s="169" t="s">
        <v>257</v>
      </c>
      <c r="AX55" s="133">
        <v>0</v>
      </c>
      <c r="AY55" s="197">
        <v>0</v>
      </c>
      <c r="AZ55" s="133">
        <v>0</v>
      </c>
      <c r="BA55" s="169" t="s">
        <v>1729</v>
      </c>
      <c r="BB55" s="133">
        <v>0</v>
      </c>
      <c r="BC55" s="197">
        <v>0</v>
      </c>
      <c r="BD55" s="133">
        <v>0</v>
      </c>
      <c r="BE55" s="169" t="s">
        <v>1729</v>
      </c>
      <c r="BF55" s="133">
        <v>46872</v>
      </c>
      <c r="BG55" s="197">
        <v>3.784142667427659E-3</v>
      </c>
      <c r="BH55" s="133">
        <v>1</v>
      </c>
      <c r="BI55" s="169" t="s">
        <v>1203</v>
      </c>
      <c r="BJ55" s="133">
        <v>52731</v>
      </c>
      <c r="BK55" s="197">
        <v>4.7950297594070435E-3</v>
      </c>
      <c r="BL55" s="133">
        <v>2</v>
      </c>
      <c r="BM55" s="169" t="s">
        <v>1203</v>
      </c>
      <c r="BN55" s="133">
        <v>0</v>
      </c>
      <c r="BO55" s="197">
        <v>0</v>
      </c>
      <c r="BP55" s="133">
        <v>0</v>
      </c>
      <c r="BQ55" s="169" t="s">
        <v>1729</v>
      </c>
      <c r="BR55" s="133">
        <v>0</v>
      </c>
      <c r="BS55" s="197">
        <v>0</v>
      </c>
      <c r="BT55" s="133">
        <v>0</v>
      </c>
      <c r="BU55" s="169" t="s">
        <v>1729</v>
      </c>
      <c r="BV55" s="133">
        <v>58590</v>
      </c>
      <c r="BW55" s="197">
        <v>5.2793100476264954E-3</v>
      </c>
      <c r="BX55" s="133">
        <v>1</v>
      </c>
      <c r="BY55" s="169" t="s">
        <v>257</v>
      </c>
      <c r="BZ55" s="133">
        <v>0</v>
      </c>
      <c r="CA55" s="197">
        <v>0</v>
      </c>
      <c r="CB55" s="133">
        <v>0</v>
      </c>
      <c r="CC55" s="169" t="s">
        <v>1729</v>
      </c>
      <c r="CD55" s="133">
        <v>29295</v>
      </c>
      <c r="CE55" s="197">
        <v>2.5179130025207996E-3</v>
      </c>
      <c r="CF55" s="133">
        <v>1</v>
      </c>
      <c r="CG55" s="169" t="s">
        <v>1203</v>
      </c>
      <c r="CH55" s="133">
        <v>35154</v>
      </c>
      <c r="CI55" s="197">
        <v>3.0935986433178186E-3</v>
      </c>
      <c r="CJ55" s="133">
        <v>1</v>
      </c>
      <c r="CK55" s="169" t="s">
        <v>1203</v>
      </c>
      <c r="CL55" s="133">
        <v>0</v>
      </c>
      <c r="CM55" s="197">
        <v>0</v>
      </c>
      <c r="CN55" s="133">
        <v>0</v>
      </c>
      <c r="CO55" s="169" t="s">
        <v>1729</v>
      </c>
      <c r="CP55" s="133">
        <v>0</v>
      </c>
      <c r="CQ55" s="197">
        <v>0</v>
      </c>
      <c r="CR55" s="133">
        <v>0</v>
      </c>
      <c r="CS55" s="169" t="s">
        <v>1729</v>
      </c>
      <c r="CT55" s="133">
        <v>0</v>
      </c>
      <c r="CU55" s="197">
        <v>0</v>
      </c>
      <c r="CV55" s="133">
        <v>0</v>
      </c>
      <c r="CW55" s="169" t="s">
        <v>1729</v>
      </c>
      <c r="CX55" s="133">
        <v>5859</v>
      </c>
      <c r="CY55" s="197">
        <v>5.0589023157954216E-4</v>
      </c>
      <c r="CZ55" s="133">
        <v>1</v>
      </c>
      <c r="DA55" s="169" t="s">
        <v>1204</v>
      </c>
      <c r="DB55" s="133">
        <v>64449</v>
      </c>
      <c r="DC55" s="197">
        <v>5.5833621881902218E-3</v>
      </c>
      <c r="DD55" s="133">
        <v>1</v>
      </c>
      <c r="DE55" s="169" t="s">
        <v>257</v>
      </c>
      <c r="DF55" s="132" t="s">
        <v>1536</v>
      </c>
      <c r="DG55" s="132" t="s">
        <v>1537</v>
      </c>
      <c r="DH55" s="196">
        <v>5859</v>
      </c>
      <c r="DI55" s="196">
        <v>4394</v>
      </c>
    </row>
    <row r="56" spans="1:113" ht="15.75" customHeight="1">
      <c r="A56" s="132" t="s">
        <v>1546</v>
      </c>
      <c r="B56" s="133">
        <v>415214</v>
      </c>
      <c r="C56" s="205">
        <v>1.3865609653294086E-3</v>
      </c>
      <c r="D56" s="133">
        <v>10</v>
      </c>
      <c r="E56" s="169" t="s">
        <v>257</v>
      </c>
      <c r="F56" s="133">
        <v>16833</v>
      </c>
      <c r="G56" s="197">
        <v>2.2234159987419844E-3</v>
      </c>
      <c r="H56" s="133">
        <v>1</v>
      </c>
      <c r="I56" s="169" t="s">
        <v>1204</v>
      </c>
      <c r="J56" s="133">
        <v>0</v>
      </c>
      <c r="K56" s="197">
        <v>0</v>
      </c>
      <c r="L56" s="133">
        <v>0</v>
      </c>
      <c r="M56" s="169" t="s">
        <v>1729</v>
      </c>
      <c r="N56" s="133">
        <v>0</v>
      </c>
      <c r="O56" s="197">
        <v>0</v>
      </c>
      <c r="P56" s="133">
        <v>0</v>
      </c>
      <c r="Q56" s="169" t="s">
        <v>1729</v>
      </c>
      <c r="R56" s="133">
        <v>0</v>
      </c>
      <c r="S56" s="197">
        <v>0</v>
      </c>
      <c r="T56" s="133">
        <v>0</v>
      </c>
      <c r="U56" s="169" t="s">
        <v>1729</v>
      </c>
      <c r="V56" s="133">
        <v>0</v>
      </c>
      <c r="W56" s="197">
        <v>0</v>
      </c>
      <c r="X56" s="133">
        <v>0</v>
      </c>
      <c r="Y56" s="169" t="s">
        <v>1729</v>
      </c>
      <c r="Z56" s="133">
        <v>61721</v>
      </c>
      <c r="AA56" s="197">
        <v>5.331126507371664E-3</v>
      </c>
      <c r="AB56" s="133">
        <v>1</v>
      </c>
      <c r="AC56" s="169" t="s">
        <v>257</v>
      </c>
      <c r="AD56" s="133">
        <v>0</v>
      </c>
      <c r="AE56" s="197">
        <v>0</v>
      </c>
      <c r="AF56" s="133">
        <v>0</v>
      </c>
      <c r="AG56" s="169" t="s">
        <v>1729</v>
      </c>
      <c r="AH56" s="133">
        <v>0</v>
      </c>
      <c r="AI56" s="197">
        <v>0</v>
      </c>
      <c r="AJ56" s="133">
        <v>0</v>
      </c>
      <c r="AK56" s="169" t="s">
        <v>1729</v>
      </c>
      <c r="AL56" s="133">
        <v>0</v>
      </c>
      <c r="AM56" s="197">
        <v>0</v>
      </c>
      <c r="AN56" s="133">
        <v>0</v>
      </c>
      <c r="AO56" s="169" t="s">
        <v>1729</v>
      </c>
      <c r="AP56" s="133">
        <v>22444</v>
      </c>
      <c r="AQ56" s="197">
        <v>1.8129193922504783E-3</v>
      </c>
      <c r="AR56" s="133">
        <v>1</v>
      </c>
      <c r="AS56" s="169" t="s">
        <v>1204</v>
      </c>
      <c r="AT56" s="133">
        <v>0</v>
      </c>
      <c r="AU56" s="197">
        <v>0</v>
      </c>
      <c r="AV56" s="133">
        <v>0</v>
      </c>
      <c r="AW56" s="169" t="s">
        <v>1729</v>
      </c>
      <c r="AX56" s="133">
        <v>89776</v>
      </c>
      <c r="AY56" s="197">
        <v>7.9573402181267738E-3</v>
      </c>
      <c r="AZ56" s="133">
        <v>2</v>
      </c>
      <c r="BA56" s="169" t="s">
        <v>257</v>
      </c>
      <c r="BB56" s="133">
        <v>33666</v>
      </c>
      <c r="BC56" s="197">
        <v>2.6659735012799501E-3</v>
      </c>
      <c r="BD56" s="133">
        <v>1</v>
      </c>
      <c r="BE56" s="169" t="s">
        <v>1203</v>
      </c>
      <c r="BF56" s="133">
        <v>56110</v>
      </c>
      <c r="BG56" s="197">
        <v>4.5299590565264225E-3</v>
      </c>
      <c r="BH56" s="133">
        <v>1</v>
      </c>
      <c r="BI56" s="169" t="s">
        <v>257</v>
      </c>
      <c r="BJ56" s="133">
        <v>0</v>
      </c>
      <c r="BK56" s="197">
        <v>0</v>
      </c>
      <c r="BL56" s="133">
        <v>0</v>
      </c>
      <c r="BM56" s="169" t="s">
        <v>1729</v>
      </c>
      <c r="BN56" s="133">
        <v>56110</v>
      </c>
      <c r="BO56" s="197">
        <v>4.5412369072437286E-3</v>
      </c>
      <c r="BP56" s="133">
        <v>1</v>
      </c>
      <c r="BQ56" s="169" t="s">
        <v>1203</v>
      </c>
      <c r="BR56" s="133">
        <v>0</v>
      </c>
      <c r="BS56" s="197">
        <v>0</v>
      </c>
      <c r="BT56" s="133">
        <v>0</v>
      </c>
      <c r="BU56" s="169" t="s">
        <v>1729</v>
      </c>
      <c r="BV56" s="133">
        <v>0</v>
      </c>
      <c r="BW56" s="197">
        <v>0</v>
      </c>
      <c r="BX56" s="133">
        <v>0</v>
      </c>
      <c r="BY56" s="169" t="s">
        <v>1729</v>
      </c>
      <c r="BZ56" s="133">
        <v>0</v>
      </c>
      <c r="CA56" s="197">
        <v>0</v>
      </c>
      <c r="CB56" s="133">
        <v>0</v>
      </c>
      <c r="CC56" s="169" t="s">
        <v>1729</v>
      </c>
      <c r="CD56" s="133">
        <v>44888</v>
      </c>
      <c r="CE56" s="197">
        <v>3.8581353146582842E-3</v>
      </c>
      <c r="CF56" s="133">
        <v>1</v>
      </c>
      <c r="CG56" s="169" t="s">
        <v>1203</v>
      </c>
      <c r="CH56" s="133">
        <v>0</v>
      </c>
      <c r="CI56" s="197">
        <v>0</v>
      </c>
      <c r="CJ56" s="133">
        <v>0</v>
      </c>
      <c r="CK56" s="169" t="s">
        <v>1729</v>
      </c>
      <c r="CL56" s="133">
        <v>0</v>
      </c>
      <c r="CM56" s="197">
        <v>0</v>
      </c>
      <c r="CN56" s="133">
        <v>0</v>
      </c>
      <c r="CO56" s="169" t="s">
        <v>1729</v>
      </c>
      <c r="CP56" s="133">
        <v>33666</v>
      </c>
      <c r="CQ56" s="197">
        <v>3.0539741273969412E-3</v>
      </c>
      <c r="CR56" s="133">
        <v>1</v>
      </c>
      <c r="CS56" s="169" t="s">
        <v>1203</v>
      </c>
      <c r="CT56" s="133">
        <v>0</v>
      </c>
      <c r="CU56" s="197">
        <v>0</v>
      </c>
      <c r="CV56" s="133">
        <v>0</v>
      </c>
      <c r="CW56" s="169" t="s">
        <v>1729</v>
      </c>
      <c r="CX56" s="133">
        <v>0</v>
      </c>
      <c r="CY56" s="197">
        <v>0</v>
      </c>
      <c r="CZ56" s="133">
        <v>0</v>
      </c>
      <c r="DA56" s="169" t="s">
        <v>1729</v>
      </c>
      <c r="DB56" s="133">
        <v>0</v>
      </c>
      <c r="DC56" s="197">
        <v>0</v>
      </c>
      <c r="DD56" s="133">
        <v>0</v>
      </c>
      <c r="DE56" s="169" t="s">
        <v>1729</v>
      </c>
      <c r="DF56" s="132" t="s">
        <v>1546</v>
      </c>
      <c r="DG56" s="132" t="s">
        <v>1547</v>
      </c>
      <c r="DH56" s="196">
        <v>5611</v>
      </c>
      <c r="DI56" s="196">
        <v>4208</v>
      </c>
    </row>
    <row r="57" spans="1:113" ht="15.75" customHeight="1">
      <c r="A57" s="132" t="s">
        <v>1443</v>
      </c>
      <c r="B57" s="133">
        <v>413010</v>
      </c>
      <c r="C57" s="205">
        <v>1.3792009558528662E-3</v>
      </c>
      <c r="D57" s="133">
        <v>11</v>
      </c>
      <c r="E57" s="169" t="s">
        <v>257</v>
      </c>
      <c r="F57" s="133">
        <v>0</v>
      </c>
      <c r="G57" s="197">
        <v>0</v>
      </c>
      <c r="H57" s="133">
        <v>0</v>
      </c>
      <c r="I57" s="169" t="s">
        <v>1729</v>
      </c>
      <c r="J57" s="133">
        <v>41301</v>
      </c>
      <c r="K57" s="197">
        <v>3.6921817809343338E-3</v>
      </c>
      <c r="L57" s="133">
        <v>1</v>
      </c>
      <c r="M57" s="169" t="s">
        <v>1203</v>
      </c>
      <c r="N57" s="133">
        <v>36712</v>
      </c>
      <c r="O57" s="197">
        <v>3.0117768328636885E-3</v>
      </c>
      <c r="P57" s="133">
        <v>1</v>
      </c>
      <c r="Q57" s="169" t="s">
        <v>1203</v>
      </c>
      <c r="R57" s="133">
        <v>0</v>
      </c>
      <c r="S57" s="197">
        <v>0</v>
      </c>
      <c r="T57" s="133">
        <v>0</v>
      </c>
      <c r="U57" s="169" t="s">
        <v>1729</v>
      </c>
      <c r="V57" s="133">
        <v>0</v>
      </c>
      <c r="W57" s="197">
        <v>0</v>
      </c>
      <c r="X57" s="133">
        <v>0</v>
      </c>
      <c r="Y57" s="169" t="s">
        <v>1729</v>
      </c>
      <c r="Z57" s="133">
        <v>0</v>
      </c>
      <c r="AA57" s="197">
        <v>0</v>
      </c>
      <c r="AB57" s="133">
        <v>0</v>
      </c>
      <c r="AC57" s="169" t="s">
        <v>1729</v>
      </c>
      <c r="AD57" s="133">
        <v>45890</v>
      </c>
      <c r="AE57" s="197">
        <v>3.7223466206341982E-3</v>
      </c>
      <c r="AF57" s="133">
        <v>1</v>
      </c>
      <c r="AG57" s="169" t="s">
        <v>1203</v>
      </c>
      <c r="AH57" s="133">
        <v>41301</v>
      </c>
      <c r="AI57" s="197">
        <v>3.3205500803887844E-3</v>
      </c>
      <c r="AJ57" s="133">
        <v>1</v>
      </c>
      <c r="AK57" s="169" t="s">
        <v>1203</v>
      </c>
      <c r="AL57" s="133">
        <v>0</v>
      </c>
      <c r="AM57" s="197">
        <v>0</v>
      </c>
      <c r="AN57" s="133">
        <v>0</v>
      </c>
      <c r="AO57" s="169" t="s">
        <v>1729</v>
      </c>
      <c r="AP57" s="133">
        <v>91780</v>
      </c>
      <c r="AQ57" s="197">
        <v>7.4135512113571167E-3</v>
      </c>
      <c r="AR57" s="133">
        <v>2</v>
      </c>
      <c r="AS57" s="169" t="s">
        <v>257</v>
      </c>
      <c r="AT57" s="133">
        <v>0</v>
      </c>
      <c r="AU57" s="197">
        <v>0</v>
      </c>
      <c r="AV57" s="133">
        <v>0</v>
      </c>
      <c r="AW57" s="169" t="s">
        <v>1729</v>
      </c>
      <c r="AX57" s="133">
        <v>0</v>
      </c>
      <c r="AY57" s="197">
        <v>0</v>
      </c>
      <c r="AZ57" s="133">
        <v>0</v>
      </c>
      <c r="BA57" s="169" t="s">
        <v>1729</v>
      </c>
      <c r="BB57" s="133">
        <v>45890</v>
      </c>
      <c r="BC57" s="197">
        <v>3.6339787766337395E-3</v>
      </c>
      <c r="BD57" s="133">
        <v>1</v>
      </c>
      <c r="BE57" s="169" t="s">
        <v>1203</v>
      </c>
      <c r="BF57" s="133">
        <v>0</v>
      </c>
      <c r="BG57" s="197">
        <v>0</v>
      </c>
      <c r="BH57" s="133">
        <v>0</v>
      </c>
      <c r="BI57" s="169" t="s">
        <v>1729</v>
      </c>
      <c r="BJ57" s="133">
        <v>0</v>
      </c>
      <c r="BK57" s="197">
        <v>0</v>
      </c>
      <c r="BL57" s="133">
        <v>0</v>
      </c>
      <c r="BM57" s="169" t="s">
        <v>1729</v>
      </c>
      <c r="BN57" s="133">
        <v>0</v>
      </c>
      <c r="BO57" s="197">
        <v>0</v>
      </c>
      <c r="BP57" s="133">
        <v>0</v>
      </c>
      <c r="BQ57" s="169" t="s">
        <v>1729</v>
      </c>
      <c r="BR57" s="133">
        <v>22945</v>
      </c>
      <c r="BS57" s="197">
        <v>1.9939022604376078E-3</v>
      </c>
      <c r="BT57" s="133">
        <v>1</v>
      </c>
      <c r="BU57" s="169" t="s">
        <v>1203</v>
      </c>
      <c r="BV57" s="133">
        <v>0</v>
      </c>
      <c r="BW57" s="197">
        <v>0</v>
      </c>
      <c r="BX57" s="133">
        <v>0</v>
      </c>
      <c r="BY57" s="169" t="s">
        <v>1729</v>
      </c>
      <c r="BZ57" s="133">
        <v>36712</v>
      </c>
      <c r="CA57" s="197">
        <v>3.23260179720819E-3</v>
      </c>
      <c r="CB57" s="133">
        <v>1</v>
      </c>
      <c r="CC57" s="169" t="s">
        <v>1203</v>
      </c>
      <c r="CD57" s="133">
        <v>32123</v>
      </c>
      <c r="CE57" s="197">
        <v>2.7609802782535553E-3</v>
      </c>
      <c r="CF57" s="133">
        <v>1</v>
      </c>
      <c r="CG57" s="169" t="s">
        <v>1203</v>
      </c>
      <c r="CH57" s="133">
        <v>0</v>
      </c>
      <c r="CI57" s="197">
        <v>0</v>
      </c>
      <c r="CJ57" s="133">
        <v>0</v>
      </c>
      <c r="CK57" s="169" t="s">
        <v>1729</v>
      </c>
      <c r="CL57" s="133">
        <v>0</v>
      </c>
      <c r="CM57" s="197">
        <v>0</v>
      </c>
      <c r="CN57" s="133">
        <v>0</v>
      </c>
      <c r="CO57" s="169" t="s">
        <v>1729</v>
      </c>
      <c r="CP57" s="133">
        <v>0</v>
      </c>
      <c r="CQ57" s="197">
        <v>0</v>
      </c>
      <c r="CR57" s="133">
        <v>0</v>
      </c>
      <c r="CS57" s="169" t="s">
        <v>1729</v>
      </c>
      <c r="CT57" s="133">
        <v>18356</v>
      </c>
      <c r="CU57" s="197">
        <v>1.5613875584676862E-3</v>
      </c>
      <c r="CV57" s="133">
        <v>1</v>
      </c>
      <c r="CW57" s="169" t="s">
        <v>1204</v>
      </c>
      <c r="CX57" s="133">
        <v>0</v>
      </c>
      <c r="CY57" s="197">
        <v>0</v>
      </c>
      <c r="CZ57" s="133">
        <v>0</v>
      </c>
      <c r="DA57" s="169" t="s">
        <v>1729</v>
      </c>
      <c r="DB57" s="133">
        <v>0</v>
      </c>
      <c r="DC57" s="197">
        <v>0</v>
      </c>
      <c r="DD57" s="133">
        <v>0</v>
      </c>
      <c r="DE57" s="169" t="s">
        <v>1729</v>
      </c>
      <c r="DF57" s="132" t="s">
        <v>1443</v>
      </c>
      <c r="DG57" s="132" t="s">
        <v>1444</v>
      </c>
      <c r="DH57" s="196">
        <v>4589</v>
      </c>
      <c r="DI57" s="196">
        <v>3442</v>
      </c>
    </row>
    <row r="58" spans="1:113" ht="15.75" customHeight="1">
      <c r="A58" s="132" t="s">
        <v>1496</v>
      </c>
      <c r="B58" s="133">
        <v>410343</v>
      </c>
      <c r="C58" s="205">
        <v>1.3702948344871402E-3</v>
      </c>
      <c r="D58" s="133">
        <v>12</v>
      </c>
      <c r="E58" s="169" t="s">
        <v>257</v>
      </c>
      <c r="F58" s="133">
        <v>0</v>
      </c>
      <c r="G58" s="197">
        <v>0</v>
      </c>
      <c r="H58" s="133">
        <v>0</v>
      </c>
      <c r="I58" s="169" t="s">
        <v>1729</v>
      </c>
      <c r="J58" s="133">
        <v>0</v>
      </c>
      <c r="K58" s="197">
        <v>0</v>
      </c>
      <c r="L58" s="133">
        <v>0</v>
      </c>
      <c r="M58" s="169" t="s">
        <v>1729</v>
      </c>
      <c r="N58" s="133">
        <v>0</v>
      </c>
      <c r="O58" s="197">
        <v>0</v>
      </c>
      <c r="P58" s="133">
        <v>0</v>
      </c>
      <c r="Q58" s="169" t="s">
        <v>1729</v>
      </c>
      <c r="R58" s="133">
        <v>0</v>
      </c>
      <c r="S58" s="197">
        <v>0</v>
      </c>
      <c r="T58" s="133">
        <v>0</v>
      </c>
      <c r="U58" s="169" t="s">
        <v>1729</v>
      </c>
      <c r="V58" s="133">
        <v>0</v>
      </c>
      <c r="W58" s="197">
        <v>0</v>
      </c>
      <c r="X58" s="133">
        <v>0</v>
      </c>
      <c r="Y58" s="169" t="s">
        <v>1729</v>
      </c>
      <c r="Z58" s="133">
        <v>47576</v>
      </c>
      <c r="AA58" s="197">
        <v>4.1093579493463039E-3</v>
      </c>
      <c r="AB58" s="133">
        <v>1</v>
      </c>
      <c r="AC58" s="169" t="s">
        <v>1203</v>
      </c>
      <c r="AD58" s="133">
        <v>23788</v>
      </c>
      <c r="AE58" s="197">
        <v>1.9295528763905168E-3</v>
      </c>
      <c r="AF58" s="133">
        <v>1</v>
      </c>
      <c r="AG58" s="169" t="s">
        <v>1203</v>
      </c>
      <c r="AH58" s="133">
        <v>11894</v>
      </c>
      <c r="AI58" s="197">
        <v>9.5626316033303738E-4</v>
      </c>
      <c r="AJ58" s="133">
        <v>2</v>
      </c>
      <c r="AK58" s="169" t="s">
        <v>1204</v>
      </c>
      <c r="AL58" s="133">
        <v>0</v>
      </c>
      <c r="AM58" s="197">
        <v>0</v>
      </c>
      <c r="AN58" s="133">
        <v>0</v>
      </c>
      <c r="AO58" s="169" t="s">
        <v>1729</v>
      </c>
      <c r="AP58" s="133">
        <v>154622</v>
      </c>
      <c r="AQ58" s="197">
        <v>1.2489628046751022E-2</v>
      </c>
      <c r="AR58" s="133">
        <v>3</v>
      </c>
      <c r="AS58" s="169" t="s">
        <v>257</v>
      </c>
      <c r="AT58" s="133">
        <v>0</v>
      </c>
      <c r="AU58" s="197">
        <v>0</v>
      </c>
      <c r="AV58" s="133">
        <v>0</v>
      </c>
      <c r="AW58" s="169" t="s">
        <v>1729</v>
      </c>
      <c r="AX58" s="133">
        <v>0</v>
      </c>
      <c r="AY58" s="197">
        <v>0</v>
      </c>
      <c r="AZ58" s="133">
        <v>0</v>
      </c>
      <c r="BA58" s="169" t="s">
        <v>1729</v>
      </c>
      <c r="BB58" s="133">
        <v>0</v>
      </c>
      <c r="BC58" s="197">
        <v>0</v>
      </c>
      <c r="BD58" s="133">
        <v>0</v>
      </c>
      <c r="BE58" s="169" t="s">
        <v>1729</v>
      </c>
      <c r="BF58" s="133">
        <v>53523</v>
      </c>
      <c r="BG58" s="197">
        <v>4.3211015872657299E-3</v>
      </c>
      <c r="BH58" s="133">
        <v>1</v>
      </c>
      <c r="BI58" s="169" t="s">
        <v>257</v>
      </c>
      <c r="BJ58" s="133">
        <v>0</v>
      </c>
      <c r="BK58" s="197">
        <v>0</v>
      </c>
      <c r="BL58" s="133">
        <v>0</v>
      </c>
      <c r="BM58" s="169" t="s">
        <v>1729</v>
      </c>
      <c r="BN58" s="133">
        <v>35682</v>
      </c>
      <c r="BO58" s="197">
        <v>2.8879062738269567E-3</v>
      </c>
      <c r="BP58" s="133">
        <v>1</v>
      </c>
      <c r="BQ58" s="169" t="s">
        <v>1203</v>
      </c>
      <c r="BR58" s="133">
        <v>0</v>
      </c>
      <c r="BS58" s="197">
        <v>0</v>
      </c>
      <c r="BT58" s="133">
        <v>0</v>
      </c>
      <c r="BU58" s="169" t="s">
        <v>1729</v>
      </c>
      <c r="BV58" s="133">
        <v>0</v>
      </c>
      <c r="BW58" s="197">
        <v>0</v>
      </c>
      <c r="BX58" s="133">
        <v>0</v>
      </c>
      <c r="BY58" s="169" t="s">
        <v>1729</v>
      </c>
      <c r="BZ58" s="133">
        <v>59470</v>
      </c>
      <c r="CA58" s="197">
        <v>5.2365120500326157E-3</v>
      </c>
      <c r="CB58" s="133">
        <v>1</v>
      </c>
      <c r="CC58" s="169" t="s">
        <v>257</v>
      </c>
      <c r="CD58" s="133">
        <v>0</v>
      </c>
      <c r="CE58" s="197">
        <v>0</v>
      </c>
      <c r="CF58" s="133">
        <v>0</v>
      </c>
      <c r="CG58" s="169" t="s">
        <v>1729</v>
      </c>
      <c r="CH58" s="133">
        <v>0</v>
      </c>
      <c r="CI58" s="197">
        <v>0</v>
      </c>
      <c r="CJ58" s="133">
        <v>0</v>
      </c>
      <c r="CK58" s="169" t="s">
        <v>1729</v>
      </c>
      <c r="CL58" s="133">
        <v>0</v>
      </c>
      <c r="CM58" s="197">
        <v>0</v>
      </c>
      <c r="CN58" s="133">
        <v>0</v>
      </c>
      <c r="CO58" s="169" t="s">
        <v>1729</v>
      </c>
      <c r="CP58" s="133">
        <v>5947</v>
      </c>
      <c r="CQ58" s="197">
        <v>5.3947558626532555E-4</v>
      </c>
      <c r="CR58" s="133">
        <v>1</v>
      </c>
      <c r="CS58" s="169" t="s">
        <v>1204</v>
      </c>
      <c r="CT58" s="133">
        <v>0</v>
      </c>
      <c r="CU58" s="197">
        <v>0</v>
      </c>
      <c r="CV58" s="133">
        <v>0</v>
      </c>
      <c r="CW58" s="169" t="s">
        <v>1729</v>
      </c>
      <c r="CX58" s="133">
        <v>0</v>
      </c>
      <c r="CY58" s="197">
        <v>0</v>
      </c>
      <c r="CZ58" s="133">
        <v>0</v>
      </c>
      <c r="DA58" s="169" t="s">
        <v>1729</v>
      </c>
      <c r="DB58" s="133">
        <v>17841</v>
      </c>
      <c r="DC58" s="197">
        <v>1.5456060646101832E-3</v>
      </c>
      <c r="DD58" s="133">
        <v>1</v>
      </c>
      <c r="DE58" s="169" t="s">
        <v>1204</v>
      </c>
      <c r="DF58" s="132" t="s">
        <v>1496</v>
      </c>
      <c r="DG58" s="132" t="s">
        <v>1497</v>
      </c>
      <c r="DH58" s="196">
        <v>5947</v>
      </c>
      <c r="DI58" s="196">
        <v>4460</v>
      </c>
    </row>
    <row r="59" spans="1:113" ht="15.75" customHeight="1">
      <c r="A59" s="132" t="s">
        <v>1447</v>
      </c>
      <c r="B59" s="133">
        <v>409605</v>
      </c>
      <c r="C59" s="205">
        <v>1.367830322124064E-3</v>
      </c>
      <c r="D59" s="133">
        <v>14</v>
      </c>
      <c r="E59" s="169" t="s">
        <v>1203</v>
      </c>
      <c r="F59" s="133">
        <v>0</v>
      </c>
      <c r="G59" s="197">
        <v>0</v>
      </c>
      <c r="H59" s="133">
        <v>0</v>
      </c>
      <c r="I59" s="169" t="s">
        <v>1729</v>
      </c>
      <c r="J59" s="133">
        <v>0</v>
      </c>
      <c r="K59" s="197">
        <v>0</v>
      </c>
      <c r="L59" s="133">
        <v>0</v>
      </c>
      <c r="M59" s="169" t="s">
        <v>1729</v>
      </c>
      <c r="N59" s="133">
        <v>50713</v>
      </c>
      <c r="O59" s="197">
        <v>4.1603902354836464E-3</v>
      </c>
      <c r="P59" s="133">
        <v>2</v>
      </c>
      <c r="Q59" s="169" t="s">
        <v>1203</v>
      </c>
      <c r="R59" s="133">
        <v>0</v>
      </c>
      <c r="S59" s="197">
        <v>0</v>
      </c>
      <c r="T59" s="133">
        <v>0</v>
      </c>
      <c r="U59" s="169" t="s">
        <v>1729</v>
      </c>
      <c r="V59" s="133">
        <v>27307</v>
      </c>
      <c r="W59" s="197">
        <v>2.3563969880342484E-3</v>
      </c>
      <c r="X59" s="133">
        <v>1</v>
      </c>
      <c r="Y59" s="169" t="s">
        <v>1203</v>
      </c>
      <c r="Z59" s="133">
        <v>27307</v>
      </c>
      <c r="AA59" s="197">
        <v>2.3586312308907509E-3</v>
      </c>
      <c r="AB59" s="133">
        <v>1</v>
      </c>
      <c r="AC59" s="169" t="s">
        <v>1203</v>
      </c>
      <c r="AD59" s="133">
        <v>0</v>
      </c>
      <c r="AE59" s="197">
        <v>0</v>
      </c>
      <c r="AF59" s="133">
        <v>0</v>
      </c>
      <c r="AG59" s="169" t="s">
        <v>1729</v>
      </c>
      <c r="AH59" s="133">
        <v>0</v>
      </c>
      <c r="AI59" s="197">
        <v>0</v>
      </c>
      <c r="AJ59" s="133">
        <v>0</v>
      </c>
      <c r="AK59" s="169" t="s">
        <v>1729</v>
      </c>
      <c r="AL59" s="133">
        <v>42911</v>
      </c>
      <c r="AM59" s="197">
        <v>3.8815748412162066E-3</v>
      </c>
      <c r="AN59" s="133">
        <v>1</v>
      </c>
      <c r="AO59" s="169" t="s">
        <v>1203</v>
      </c>
      <c r="AP59" s="133">
        <v>0</v>
      </c>
      <c r="AQ59" s="197">
        <v>0</v>
      </c>
      <c r="AR59" s="133">
        <v>0</v>
      </c>
      <c r="AS59" s="169" t="s">
        <v>1729</v>
      </c>
      <c r="AT59" s="133">
        <v>0</v>
      </c>
      <c r="AU59" s="197">
        <v>0</v>
      </c>
      <c r="AV59" s="133">
        <v>0</v>
      </c>
      <c r="AW59" s="169" t="s">
        <v>1729</v>
      </c>
      <c r="AX59" s="133">
        <v>0</v>
      </c>
      <c r="AY59" s="197">
        <v>0</v>
      </c>
      <c r="AZ59" s="133">
        <v>0</v>
      </c>
      <c r="BA59" s="169" t="s">
        <v>1729</v>
      </c>
      <c r="BB59" s="133">
        <v>15604</v>
      </c>
      <c r="BC59" s="197">
        <v>1.2356636580079794E-3</v>
      </c>
      <c r="BD59" s="133">
        <v>1</v>
      </c>
      <c r="BE59" s="169" t="s">
        <v>1204</v>
      </c>
      <c r="BF59" s="133">
        <v>39010</v>
      </c>
      <c r="BG59" s="197">
        <v>3.1494155991822481E-3</v>
      </c>
      <c r="BH59" s="133">
        <v>1</v>
      </c>
      <c r="BI59" s="169" t="s">
        <v>1203</v>
      </c>
      <c r="BJ59" s="133">
        <v>0</v>
      </c>
      <c r="BK59" s="197">
        <v>0</v>
      </c>
      <c r="BL59" s="133">
        <v>0</v>
      </c>
      <c r="BM59" s="169" t="s">
        <v>1729</v>
      </c>
      <c r="BN59" s="133">
        <v>50713</v>
      </c>
      <c r="BO59" s="197">
        <v>4.1044335812330246E-3</v>
      </c>
      <c r="BP59" s="133">
        <v>2</v>
      </c>
      <c r="BQ59" s="169" t="s">
        <v>1203</v>
      </c>
      <c r="BR59" s="133">
        <v>0</v>
      </c>
      <c r="BS59" s="197">
        <v>0</v>
      </c>
      <c r="BT59" s="133">
        <v>0</v>
      </c>
      <c r="BU59" s="169" t="s">
        <v>1729</v>
      </c>
      <c r="BV59" s="133">
        <v>70218</v>
      </c>
      <c r="BW59" s="197">
        <v>6.3270623795688152E-3</v>
      </c>
      <c r="BX59" s="133">
        <v>2</v>
      </c>
      <c r="BY59" s="169" t="s">
        <v>257</v>
      </c>
      <c r="BZ59" s="133">
        <v>0</v>
      </c>
      <c r="CA59" s="197">
        <v>0</v>
      </c>
      <c r="CB59" s="133">
        <v>0</v>
      </c>
      <c r="CC59" s="169" t="s">
        <v>1729</v>
      </c>
      <c r="CD59" s="133">
        <v>0</v>
      </c>
      <c r="CE59" s="197">
        <v>0</v>
      </c>
      <c r="CF59" s="133">
        <v>0</v>
      </c>
      <c r="CG59" s="169" t="s">
        <v>1729</v>
      </c>
      <c r="CH59" s="133">
        <v>0</v>
      </c>
      <c r="CI59" s="197">
        <v>0</v>
      </c>
      <c r="CJ59" s="133">
        <v>0</v>
      </c>
      <c r="CK59" s="169" t="s">
        <v>1729</v>
      </c>
      <c r="CL59" s="133">
        <v>0</v>
      </c>
      <c r="CM59" s="197">
        <v>0</v>
      </c>
      <c r="CN59" s="133">
        <v>0</v>
      </c>
      <c r="CO59" s="169" t="s">
        <v>1729</v>
      </c>
      <c r="CP59" s="133">
        <v>0</v>
      </c>
      <c r="CQ59" s="197">
        <v>0</v>
      </c>
      <c r="CR59" s="133">
        <v>0</v>
      </c>
      <c r="CS59" s="169" t="s">
        <v>1729</v>
      </c>
      <c r="CT59" s="133">
        <v>0</v>
      </c>
      <c r="CU59" s="197">
        <v>0</v>
      </c>
      <c r="CV59" s="133">
        <v>0</v>
      </c>
      <c r="CW59" s="169" t="s">
        <v>1729</v>
      </c>
      <c r="CX59" s="133">
        <v>85822</v>
      </c>
      <c r="CY59" s="197">
        <v>7.4102254584431648E-3</v>
      </c>
      <c r="CZ59" s="133">
        <v>3</v>
      </c>
      <c r="DA59" s="169" t="s">
        <v>257</v>
      </c>
      <c r="DB59" s="133">
        <v>0</v>
      </c>
      <c r="DC59" s="197">
        <v>0</v>
      </c>
      <c r="DD59" s="133">
        <v>0</v>
      </c>
      <c r="DE59" s="169" t="s">
        <v>1729</v>
      </c>
      <c r="DF59" s="132" t="s">
        <v>1447</v>
      </c>
      <c r="DG59" s="132" t="s">
        <v>1448</v>
      </c>
      <c r="DH59" s="196">
        <v>3901</v>
      </c>
      <c r="DI59" s="196">
        <v>2926</v>
      </c>
    </row>
    <row r="60" spans="1:113" ht="15.75" customHeight="1">
      <c r="A60" s="132" t="s">
        <v>1461</v>
      </c>
      <c r="B60" s="133">
        <v>407016</v>
      </c>
      <c r="C60" s="205">
        <v>1.3591847382485867E-3</v>
      </c>
      <c r="D60" s="133">
        <v>10</v>
      </c>
      <c r="E60" s="169" t="s">
        <v>1203</v>
      </c>
      <c r="F60" s="133">
        <v>0</v>
      </c>
      <c r="G60" s="197">
        <v>0</v>
      </c>
      <c r="H60" s="133">
        <v>0</v>
      </c>
      <c r="I60" s="169" t="s">
        <v>1729</v>
      </c>
      <c r="J60" s="133">
        <v>0</v>
      </c>
      <c r="K60" s="197">
        <v>0</v>
      </c>
      <c r="L60" s="133">
        <v>0</v>
      </c>
      <c r="M60" s="169" t="s">
        <v>1729</v>
      </c>
      <c r="N60" s="133">
        <v>0</v>
      </c>
      <c r="O60" s="197">
        <v>0</v>
      </c>
      <c r="P60" s="133">
        <v>0</v>
      </c>
      <c r="Q60" s="169" t="s">
        <v>1729</v>
      </c>
      <c r="R60" s="133">
        <v>0</v>
      </c>
      <c r="S60" s="197">
        <v>0</v>
      </c>
      <c r="T60" s="133">
        <v>0</v>
      </c>
      <c r="U60" s="169" t="s">
        <v>1729</v>
      </c>
      <c r="V60" s="133">
        <v>84795</v>
      </c>
      <c r="W60" s="197">
        <v>7.317196112126112E-3</v>
      </c>
      <c r="X60" s="133">
        <v>2</v>
      </c>
      <c r="Y60" s="169" t="s">
        <v>257</v>
      </c>
      <c r="Z60" s="133">
        <v>0</v>
      </c>
      <c r="AA60" s="197">
        <v>0</v>
      </c>
      <c r="AB60" s="133">
        <v>0</v>
      </c>
      <c r="AC60" s="169" t="s">
        <v>1729</v>
      </c>
      <c r="AD60" s="133">
        <v>56530</v>
      </c>
      <c r="AE60" s="197">
        <v>4.585405346006155E-3</v>
      </c>
      <c r="AF60" s="133">
        <v>1</v>
      </c>
      <c r="AG60" s="169" t="s">
        <v>1203</v>
      </c>
      <c r="AH60" s="133">
        <v>33918</v>
      </c>
      <c r="AI60" s="197">
        <v>2.7269660495221615E-3</v>
      </c>
      <c r="AJ60" s="133">
        <v>1</v>
      </c>
      <c r="AK60" s="169" t="s">
        <v>1203</v>
      </c>
      <c r="AL60" s="133">
        <v>0</v>
      </c>
      <c r="AM60" s="197">
        <v>0</v>
      </c>
      <c r="AN60" s="133">
        <v>0</v>
      </c>
      <c r="AO60" s="169" t="s">
        <v>1729</v>
      </c>
      <c r="AP60" s="133">
        <v>0</v>
      </c>
      <c r="AQ60" s="197">
        <v>0</v>
      </c>
      <c r="AR60" s="133">
        <v>0</v>
      </c>
      <c r="AS60" s="169" t="s">
        <v>1729</v>
      </c>
      <c r="AT60" s="133">
        <v>0</v>
      </c>
      <c r="AU60" s="197">
        <v>0</v>
      </c>
      <c r="AV60" s="133">
        <v>0</v>
      </c>
      <c r="AW60" s="169" t="s">
        <v>1729</v>
      </c>
      <c r="AX60" s="133">
        <v>45224</v>
      </c>
      <c r="AY60" s="197">
        <v>4.0084514766931534E-3</v>
      </c>
      <c r="AZ60" s="133">
        <v>1</v>
      </c>
      <c r="BA60" s="169" t="s">
        <v>1203</v>
      </c>
      <c r="BB60" s="133">
        <v>0</v>
      </c>
      <c r="BC60" s="197">
        <v>0</v>
      </c>
      <c r="BD60" s="133">
        <v>0</v>
      </c>
      <c r="BE60" s="169" t="s">
        <v>1729</v>
      </c>
      <c r="BF60" s="133">
        <v>96101</v>
      </c>
      <c r="BG60" s="197">
        <v>7.7585745602846146E-3</v>
      </c>
      <c r="BH60" s="133">
        <v>2</v>
      </c>
      <c r="BI60" s="169" t="s">
        <v>257</v>
      </c>
      <c r="BJ60" s="133">
        <v>0</v>
      </c>
      <c r="BK60" s="197">
        <v>0</v>
      </c>
      <c r="BL60" s="133">
        <v>0</v>
      </c>
      <c r="BM60" s="169" t="s">
        <v>1729</v>
      </c>
      <c r="BN60" s="133">
        <v>0</v>
      </c>
      <c r="BO60" s="197">
        <v>0</v>
      </c>
      <c r="BP60" s="133">
        <v>0</v>
      </c>
      <c r="BQ60" s="169" t="s">
        <v>1729</v>
      </c>
      <c r="BR60" s="133">
        <v>11306</v>
      </c>
      <c r="BS60" s="197">
        <v>9.8248245194554329E-4</v>
      </c>
      <c r="BT60" s="133">
        <v>1</v>
      </c>
      <c r="BU60" s="169" t="s">
        <v>1204</v>
      </c>
      <c r="BV60" s="133">
        <v>0</v>
      </c>
      <c r="BW60" s="197">
        <v>0</v>
      </c>
      <c r="BX60" s="133">
        <v>0</v>
      </c>
      <c r="BY60" s="169" t="s">
        <v>1729</v>
      </c>
      <c r="BZ60" s="133">
        <v>0</v>
      </c>
      <c r="CA60" s="197">
        <v>0</v>
      </c>
      <c r="CB60" s="133">
        <v>0</v>
      </c>
      <c r="CC60" s="169" t="s">
        <v>1729</v>
      </c>
      <c r="CD60" s="133">
        <v>28265</v>
      </c>
      <c r="CE60" s="197">
        <v>2.4293840397149324E-3</v>
      </c>
      <c r="CF60" s="133">
        <v>1</v>
      </c>
      <c r="CG60" s="169" t="s">
        <v>1203</v>
      </c>
      <c r="CH60" s="133">
        <v>0</v>
      </c>
      <c r="CI60" s="197">
        <v>0</v>
      </c>
      <c r="CJ60" s="133">
        <v>0</v>
      </c>
      <c r="CK60" s="169" t="s">
        <v>1729</v>
      </c>
      <c r="CL60" s="133">
        <v>0</v>
      </c>
      <c r="CM60" s="197">
        <v>0</v>
      </c>
      <c r="CN60" s="133">
        <v>0</v>
      </c>
      <c r="CO60" s="169" t="s">
        <v>1729</v>
      </c>
      <c r="CP60" s="133">
        <v>50877</v>
      </c>
      <c r="CQ60" s="197">
        <v>4.6152509748935699E-3</v>
      </c>
      <c r="CR60" s="133">
        <v>1</v>
      </c>
      <c r="CS60" s="169" t="s">
        <v>1203</v>
      </c>
      <c r="CT60" s="133">
        <v>0</v>
      </c>
      <c r="CU60" s="197">
        <v>0</v>
      </c>
      <c r="CV60" s="133">
        <v>0</v>
      </c>
      <c r="CW60" s="169" t="s">
        <v>1729</v>
      </c>
      <c r="CX60" s="133">
        <v>0</v>
      </c>
      <c r="CY60" s="197">
        <v>0</v>
      </c>
      <c r="CZ60" s="133">
        <v>0</v>
      </c>
      <c r="DA60" s="169" t="s">
        <v>1729</v>
      </c>
      <c r="DB60" s="133">
        <v>0</v>
      </c>
      <c r="DC60" s="197">
        <v>0</v>
      </c>
      <c r="DD60" s="133">
        <v>0</v>
      </c>
      <c r="DE60" s="169" t="s">
        <v>1729</v>
      </c>
      <c r="DF60" s="132" t="s">
        <v>1461</v>
      </c>
      <c r="DG60" s="132" t="s">
        <v>1462</v>
      </c>
      <c r="DH60" s="196">
        <v>5653</v>
      </c>
      <c r="DI60" s="196">
        <v>4240</v>
      </c>
    </row>
    <row r="61" spans="1:113" ht="15.75" customHeight="1">
      <c r="A61" s="132" t="s">
        <v>1468</v>
      </c>
      <c r="B61" s="133">
        <v>406350</v>
      </c>
      <c r="C61" s="205">
        <v>1.3569606235250831E-3</v>
      </c>
      <c r="D61" s="133">
        <v>17</v>
      </c>
      <c r="E61" s="169" t="s">
        <v>1203</v>
      </c>
      <c r="F61" s="133">
        <v>0</v>
      </c>
      <c r="G61" s="197">
        <v>0</v>
      </c>
      <c r="H61" s="133">
        <v>0</v>
      </c>
      <c r="I61" s="169" t="s">
        <v>1729</v>
      </c>
      <c r="J61" s="133">
        <v>42570</v>
      </c>
      <c r="K61" s="197">
        <v>3.8056264165788889E-3</v>
      </c>
      <c r="L61" s="133">
        <v>2</v>
      </c>
      <c r="M61" s="169" t="s">
        <v>1203</v>
      </c>
      <c r="N61" s="133">
        <v>0</v>
      </c>
      <c r="O61" s="197">
        <v>0</v>
      </c>
      <c r="P61" s="133">
        <v>0</v>
      </c>
      <c r="Q61" s="169" t="s">
        <v>1729</v>
      </c>
      <c r="R61" s="133">
        <v>0</v>
      </c>
      <c r="S61" s="197">
        <v>0</v>
      </c>
      <c r="T61" s="133">
        <v>0</v>
      </c>
      <c r="U61" s="169" t="s">
        <v>1729</v>
      </c>
      <c r="V61" s="133">
        <v>42570</v>
      </c>
      <c r="W61" s="197">
        <v>3.6734836176037788E-3</v>
      </c>
      <c r="X61" s="133">
        <v>1</v>
      </c>
      <c r="Y61" s="169" t="s">
        <v>1203</v>
      </c>
      <c r="Z61" s="133">
        <v>0</v>
      </c>
      <c r="AA61" s="197">
        <v>0</v>
      </c>
      <c r="AB61" s="133">
        <v>0</v>
      </c>
      <c r="AC61" s="169" t="s">
        <v>1729</v>
      </c>
      <c r="AD61" s="133">
        <v>0</v>
      </c>
      <c r="AE61" s="197">
        <v>0</v>
      </c>
      <c r="AF61" s="133">
        <v>0</v>
      </c>
      <c r="AG61" s="169" t="s">
        <v>1729</v>
      </c>
      <c r="AH61" s="133">
        <v>0</v>
      </c>
      <c r="AI61" s="197">
        <v>0</v>
      </c>
      <c r="AJ61" s="133">
        <v>0</v>
      </c>
      <c r="AK61" s="169" t="s">
        <v>1729</v>
      </c>
      <c r="AL61" s="133">
        <v>0</v>
      </c>
      <c r="AM61" s="197">
        <v>0</v>
      </c>
      <c r="AN61" s="133">
        <v>0</v>
      </c>
      <c r="AO61" s="169" t="s">
        <v>1729</v>
      </c>
      <c r="AP61" s="133">
        <v>0</v>
      </c>
      <c r="AQ61" s="197">
        <v>0</v>
      </c>
      <c r="AR61" s="133">
        <v>0</v>
      </c>
      <c r="AS61" s="169" t="s">
        <v>1729</v>
      </c>
      <c r="AT61" s="133">
        <v>0</v>
      </c>
      <c r="AU61" s="197">
        <v>0</v>
      </c>
      <c r="AV61" s="133">
        <v>0</v>
      </c>
      <c r="AW61" s="169" t="s">
        <v>1729</v>
      </c>
      <c r="AX61" s="133">
        <v>0</v>
      </c>
      <c r="AY61" s="197">
        <v>0</v>
      </c>
      <c r="AZ61" s="133">
        <v>0</v>
      </c>
      <c r="BA61" s="169" t="s">
        <v>1729</v>
      </c>
      <c r="BB61" s="133">
        <v>104490</v>
      </c>
      <c r="BC61" s="197">
        <v>8.2744481042027473E-3</v>
      </c>
      <c r="BD61" s="133">
        <v>4</v>
      </c>
      <c r="BE61" s="169" t="s">
        <v>257</v>
      </c>
      <c r="BF61" s="133">
        <v>34830</v>
      </c>
      <c r="BG61" s="197">
        <v>2.8119494672864676E-3</v>
      </c>
      <c r="BH61" s="133">
        <v>2</v>
      </c>
      <c r="BI61" s="169" t="s">
        <v>1203</v>
      </c>
      <c r="BJ61" s="133">
        <v>0</v>
      </c>
      <c r="BK61" s="197">
        <v>0</v>
      </c>
      <c r="BL61" s="133">
        <v>0</v>
      </c>
      <c r="BM61" s="169" t="s">
        <v>1729</v>
      </c>
      <c r="BN61" s="133">
        <v>0</v>
      </c>
      <c r="BO61" s="197">
        <v>0</v>
      </c>
      <c r="BP61" s="133">
        <v>0</v>
      </c>
      <c r="BQ61" s="169" t="s">
        <v>1729</v>
      </c>
      <c r="BR61" s="133">
        <v>0</v>
      </c>
      <c r="BS61" s="197">
        <v>0</v>
      </c>
      <c r="BT61" s="133">
        <v>0</v>
      </c>
      <c r="BU61" s="169" t="s">
        <v>1729</v>
      </c>
      <c r="BV61" s="133">
        <v>0</v>
      </c>
      <c r="BW61" s="197">
        <v>0</v>
      </c>
      <c r="BX61" s="133">
        <v>0</v>
      </c>
      <c r="BY61" s="169" t="s">
        <v>1729</v>
      </c>
      <c r="BZ61" s="133">
        <v>11610</v>
      </c>
      <c r="CA61" s="197">
        <v>1.0222953278571367E-3</v>
      </c>
      <c r="CB61" s="133">
        <v>1</v>
      </c>
      <c r="CC61" s="169" t="s">
        <v>1204</v>
      </c>
      <c r="CD61" s="133">
        <v>0</v>
      </c>
      <c r="CE61" s="197">
        <v>0</v>
      </c>
      <c r="CF61" s="133">
        <v>0</v>
      </c>
      <c r="CG61" s="169" t="s">
        <v>1729</v>
      </c>
      <c r="CH61" s="133">
        <v>77400</v>
      </c>
      <c r="CI61" s="197">
        <v>6.8113026209175587E-3</v>
      </c>
      <c r="CJ61" s="133">
        <v>4</v>
      </c>
      <c r="CK61" s="169" t="s">
        <v>257</v>
      </c>
      <c r="CL61" s="133">
        <v>0</v>
      </c>
      <c r="CM61" s="197">
        <v>0</v>
      </c>
      <c r="CN61" s="133">
        <v>0</v>
      </c>
      <c r="CO61" s="169" t="s">
        <v>1729</v>
      </c>
      <c r="CP61" s="133">
        <v>0</v>
      </c>
      <c r="CQ61" s="197">
        <v>0</v>
      </c>
      <c r="CR61" s="133">
        <v>0</v>
      </c>
      <c r="CS61" s="169" t="s">
        <v>1729</v>
      </c>
      <c r="CT61" s="133">
        <v>23220</v>
      </c>
      <c r="CU61" s="197">
        <v>1.9751263316720724E-3</v>
      </c>
      <c r="CV61" s="133">
        <v>1</v>
      </c>
      <c r="CW61" s="169" t="s">
        <v>1203</v>
      </c>
      <c r="CX61" s="133">
        <v>30960</v>
      </c>
      <c r="CY61" s="197">
        <v>2.6732140686362982E-3</v>
      </c>
      <c r="CZ61" s="133">
        <v>1</v>
      </c>
      <c r="DA61" s="169" t="s">
        <v>1203</v>
      </c>
      <c r="DB61" s="133">
        <v>38700</v>
      </c>
      <c r="DC61" s="197">
        <v>3.3526681363582611E-3</v>
      </c>
      <c r="DD61" s="133">
        <v>1</v>
      </c>
      <c r="DE61" s="169" t="s">
        <v>1203</v>
      </c>
      <c r="DF61" s="132" t="s">
        <v>1468</v>
      </c>
      <c r="DG61" s="132" t="s">
        <v>1469</v>
      </c>
      <c r="DH61" s="196">
        <v>3870</v>
      </c>
      <c r="DI61" s="196">
        <v>2902</v>
      </c>
    </row>
    <row r="62" spans="1:113" ht="15.75" customHeight="1">
      <c r="A62" s="132" t="s">
        <v>1499</v>
      </c>
      <c r="B62" s="133">
        <v>404061</v>
      </c>
      <c r="C62" s="205">
        <v>1.3493167934939265E-3</v>
      </c>
      <c r="D62" s="133">
        <v>12</v>
      </c>
      <c r="E62" s="169" t="s">
        <v>1203</v>
      </c>
      <c r="F62" s="133">
        <v>0</v>
      </c>
      <c r="G62" s="197">
        <v>0</v>
      </c>
      <c r="H62" s="133">
        <v>0</v>
      </c>
      <c r="I62" s="169" t="s">
        <v>1729</v>
      </c>
      <c r="J62" s="133">
        <v>34146</v>
      </c>
      <c r="K62" s="197">
        <v>3.052546875551343E-3</v>
      </c>
      <c r="L62" s="133">
        <v>1</v>
      </c>
      <c r="M62" s="169" t="s">
        <v>1203</v>
      </c>
      <c r="N62" s="133">
        <v>0</v>
      </c>
      <c r="O62" s="197">
        <v>0</v>
      </c>
      <c r="P62" s="133">
        <v>0</v>
      </c>
      <c r="Q62" s="169" t="s">
        <v>1729</v>
      </c>
      <c r="R62" s="133">
        <v>0</v>
      </c>
      <c r="S62" s="197">
        <v>0</v>
      </c>
      <c r="T62" s="133">
        <v>0</v>
      </c>
      <c r="U62" s="169" t="s">
        <v>1729</v>
      </c>
      <c r="V62" s="133">
        <v>0</v>
      </c>
      <c r="W62" s="197">
        <v>0</v>
      </c>
      <c r="X62" s="133">
        <v>0</v>
      </c>
      <c r="Y62" s="169" t="s">
        <v>1729</v>
      </c>
      <c r="Z62" s="133">
        <v>34146</v>
      </c>
      <c r="AA62" s="197">
        <v>2.9493470210582018E-3</v>
      </c>
      <c r="AB62" s="133">
        <v>1</v>
      </c>
      <c r="AC62" s="169" t="s">
        <v>1203</v>
      </c>
      <c r="AD62" s="133">
        <v>0</v>
      </c>
      <c r="AE62" s="197">
        <v>0</v>
      </c>
      <c r="AF62" s="133">
        <v>0</v>
      </c>
      <c r="AG62" s="169" t="s">
        <v>1729</v>
      </c>
      <c r="AH62" s="133">
        <v>0</v>
      </c>
      <c r="AI62" s="197">
        <v>0</v>
      </c>
      <c r="AJ62" s="133">
        <v>0</v>
      </c>
      <c r="AK62" s="169" t="s">
        <v>1729</v>
      </c>
      <c r="AL62" s="133">
        <v>0</v>
      </c>
      <c r="AM62" s="197">
        <v>0</v>
      </c>
      <c r="AN62" s="133">
        <v>0</v>
      </c>
      <c r="AO62" s="169" t="s">
        <v>1729</v>
      </c>
      <c r="AP62" s="133">
        <v>62601</v>
      </c>
      <c r="AQ62" s="197">
        <v>5.0566103309392929E-3</v>
      </c>
      <c r="AR62" s="133">
        <v>1</v>
      </c>
      <c r="AS62" s="169" t="s">
        <v>1203</v>
      </c>
      <c r="AT62" s="133">
        <v>22764</v>
      </c>
      <c r="AU62" s="197">
        <v>1.9201450049877167E-3</v>
      </c>
      <c r="AV62" s="133">
        <v>1</v>
      </c>
      <c r="AW62" s="169" t="s">
        <v>1204</v>
      </c>
      <c r="AX62" s="133">
        <v>0</v>
      </c>
      <c r="AY62" s="197">
        <v>0</v>
      </c>
      <c r="AZ62" s="133">
        <v>0</v>
      </c>
      <c r="BA62" s="169" t="s">
        <v>1729</v>
      </c>
      <c r="BB62" s="133">
        <v>0</v>
      </c>
      <c r="BC62" s="197">
        <v>0</v>
      </c>
      <c r="BD62" s="133">
        <v>0</v>
      </c>
      <c r="BE62" s="169" t="s">
        <v>1729</v>
      </c>
      <c r="BF62" s="133">
        <v>17073</v>
      </c>
      <c r="BG62" s="197">
        <v>1.3783638132736087E-3</v>
      </c>
      <c r="BH62" s="133">
        <v>1</v>
      </c>
      <c r="BI62" s="169" t="s">
        <v>1204</v>
      </c>
      <c r="BJ62" s="133">
        <v>0</v>
      </c>
      <c r="BK62" s="197">
        <v>0</v>
      </c>
      <c r="BL62" s="133">
        <v>0</v>
      </c>
      <c r="BM62" s="169" t="s">
        <v>1729</v>
      </c>
      <c r="BN62" s="133">
        <v>0</v>
      </c>
      <c r="BO62" s="197">
        <v>0</v>
      </c>
      <c r="BP62" s="133">
        <v>0</v>
      </c>
      <c r="BQ62" s="169" t="s">
        <v>1729</v>
      </c>
      <c r="BR62" s="133">
        <v>39837</v>
      </c>
      <c r="BS62" s="197">
        <v>3.461803775280714E-3</v>
      </c>
      <c r="BT62" s="133">
        <v>1</v>
      </c>
      <c r="BU62" s="169" t="s">
        <v>1203</v>
      </c>
      <c r="BV62" s="133">
        <v>0</v>
      </c>
      <c r="BW62" s="197">
        <v>0</v>
      </c>
      <c r="BX62" s="133">
        <v>0</v>
      </c>
      <c r="BY62" s="169" t="s">
        <v>1729</v>
      </c>
      <c r="BZ62" s="133">
        <v>0</v>
      </c>
      <c r="CA62" s="197">
        <v>0</v>
      </c>
      <c r="CB62" s="133">
        <v>0</v>
      </c>
      <c r="CC62" s="169" t="s">
        <v>1729</v>
      </c>
      <c r="CD62" s="133">
        <v>51219</v>
      </c>
      <c r="CE62" s="197">
        <v>4.4022863730788231E-3</v>
      </c>
      <c r="CF62" s="133">
        <v>2</v>
      </c>
      <c r="CG62" s="169" t="s">
        <v>257</v>
      </c>
      <c r="CH62" s="133">
        <v>79674</v>
      </c>
      <c r="CI62" s="197">
        <v>7.0114177651703358E-3</v>
      </c>
      <c r="CJ62" s="133">
        <v>2</v>
      </c>
      <c r="CK62" s="169" t="s">
        <v>257</v>
      </c>
      <c r="CL62" s="133">
        <v>34146</v>
      </c>
      <c r="CM62" s="197">
        <v>2.9776918236166239E-3</v>
      </c>
      <c r="CN62" s="133">
        <v>1</v>
      </c>
      <c r="CO62" s="169" t="s">
        <v>1203</v>
      </c>
      <c r="CP62" s="133">
        <v>0</v>
      </c>
      <c r="CQ62" s="197">
        <v>0</v>
      </c>
      <c r="CR62" s="133">
        <v>0</v>
      </c>
      <c r="CS62" s="169" t="s">
        <v>1729</v>
      </c>
      <c r="CT62" s="133">
        <v>28455</v>
      </c>
      <c r="CU62" s="197">
        <v>2.4204228539019823E-3</v>
      </c>
      <c r="CV62" s="133">
        <v>1</v>
      </c>
      <c r="CW62" s="169" t="s">
        <v>1203</v>
      </c>
      <c r="CX62" s="133">
        <v>0</v>
      </c>
      <c r="CY62" s="197">
        <v>0</v>
      </c>
      <c r="CZ62" s="133">
        <v>0</v>
      </c>
      <c r="DA62" s="169" t="s">
        <v>1729</v>
      </c>
      <c r="DB62" s="133">
        <v>0</v>
      </c>
      <c r="DC62" s="197">
        <v>0</v>
      </c>
      <c r="DD62" s="133">
        <v>0</v>
      </c>
      <c r="DE62" s="169" t="s">
        <v>1729</v>
      </c>
      <c r="DF62" s="132" t="s">
        <v>1499</v>
      </c>
      <c r="DG62" s="132" t="s">
        <v>1500</v>
      </c>
      <c r="DH62" s="196">
        <v>5691</v>
      </c>
      <c r="DI62" s="196">
        <v>4268</v>
      </c>
    </row>
    <row r="63" spans="1:113" ht="15.75" customHeight="1">
      <c r="A63" s="132" t="s">
        <v>1474</v>
      </c>
      <c r="B63" s="133">
        <v>403575</v>
      </c>
      <c r="C63" s="205">
        <v>1.3476938474923372E-3</v>
      </c>
      <c r="D63" s="133">
        <v>11</v>
      </c>
      <c r="E63" s="169" t="s">
        <v>1203</v>
      </c>
      <c r="F63" s="133">
        <v>0</v>
      </c>
      <c r="G63" s="197">
        <v>0</v>
      </c>
      <c r="H63" s="133">
        <v>0</v>
      </c>
      <c r="I63" s="169" t="s">
        <v>1729</v>
      </c>
      <c r="J63" s="133">
        <v>0</v>
      </c>
      <c r="K63" s="197">
        <v>0</v>
      </c>
      <c r="L63" s="133">
        <v>0</v>
      </c>
      <c r="M63" s="169" t="s">
        <v>1729</v>
      </c>
      <c r="N63" s="133">
        <v>0</v>
      </c>
      <c r="O63" s="197">
        <v>0</v>
      </c>
      <c r="P63" s="133">
        <v>0</v>
      </c>
      <c r="Q63" s="169" t="s">
        <v>1729</v>
      </c>
      <c r="R63" s="133">
        <v>0</v>
      </c>
      <c r="S63" s="197">
        <v>0</v>
      </c>
      <c r="T63" s="133">
        <v>0</v>
      </c>
      <c r="U63" s="169" t="s">
        <v>1729</v>
      </c>
      <c r="V63" s="133">
        <v>0</v>
      </c>
      <c r="W63" s="197">
        <v>0</v>
      </c>
      <c r="X63" s="133">
        <v>0</v>
      </c>
      <c r="Y63" s="169" t="s">
        <v>1729</v>
      </c>
      <c r="Z63" s="133">
        <v>37667</v>
      </c>
      <c r="AA63" s="197">
        <v>3.2534720376133919E-3</v>
      </c>
      <c r="AB63" s="133">
        <v>1</v>
      </c>
      <c r="AC63" s="169" t="s">
        <v>1203</v>
      </c>
      <c r="AD63" s="133">
        <v>53810</v>
      </c>
      <c r="AE63" s="197">
        <v>4.3647736310958862E-3</v>
      </c>
      <c r="AF63" s="133">
        <v>1</v>
      </c>
      <c r="AG63" s="169" t="s">
        <v>1203</v>
      </c>
      <c r="AH63" s="133">
        <v>0</v>
      </c>
      <c r="AI63" s="197">
        <v>0</v>
      </c>
      <c r="AJ63" s="133">
        <v>0</v>
      </c>
      <c r="AK63" s="169" t="s">
        <v>1729</v>
      </c>
      <c r="AL63" s="133">
        <v>53810</v>
      </c>
      <c r="AM63" s="197">
        <v>4.8674591816961765E-3</v>
      </c>
      <c r="AN63" s="133">
        <v>1</v>
      </c>
      <c r="AO63" s="169" t="s">
        <v>257</v>
      </c>
      <c r="AP63" s="133">
        <v>0</v>
      </c>
      <c r="AQ63" s="197">
        <v>0</v>
      </c>
      <c r="AR63" s="133">
        <v>0</v>
      </c>
      <c r="AS63" s="169" t="s">
        <v>1729</v>
      </c>
      <c r="AT63" s="133">
        <v>0</v>
      </c>
      <c r="AU63" s="197">
        <v>0</v>
      </c>
      <c r="AV63" s="133">
        <v>0</v>
      </c>
      <c r="AW63" s="169" t="s">
        <v>1729</v>
      </c>
      <c r="AX63" s="133">
        <v>43048</v>
      </c>
      <c r="AY63" s="197">
        <v>3.8155806250870228E-3</v>
      </c>
      <c r="AZ63" s="133">
        <v>1</v>
      </c>
      <c r="BA63" s="169" t="s">
        <v>1203</v>
      </c>
      <c r="BB63" s="133">
        <v>0</v>
      </c>
      <c r="BC63" s="197">
        <v>0</v>
      </c>
      <c r="BD63" s="133">
        <v>0</v>
      </c>
      <c r="BE63" s="169" t="s">
        <v>1729</v>
      </c>
      <c r="BF63" s="133">
        <v>0</v>
      </c>
      <c r="BG63" s="197">
        <v>0</v>
      </c>
      <c r="BH63" s="133">
        <v>0</v>
      </c>
      <c r="BI63" s="169" t="s">
        <v>1729</v>
      </c>
      <c r="BJ63" s="133">
        <v>0</v>
      </c>
      <c r="BK63" s="197">
        <v>0</v>
      </c>
      <c r="BL63" s="133">
        <v>0</v>
      </c>
      <c r="BM63" s="169" t="s">
        <v>1729</v>
      </c>
      <c r="BN63" s="133">
        <v>43048</v>
      </c>
      <c r="BO63" s="197">
        <v>3.4840700682252645E-3</v>
      </c>
      <c r="BP63" s="133">
        <v>2</v>
      </c>
      <c r="BQ63" s="169" t="s">
        <v>1203</v>
      </c>
      <c r="BR63" s="133">
        <v>0</v>
      </c>
      <c r="BS63" s="197">
        <v>0</v>
      </c>
      <c r="BT63" s="133">
        <v>0</v>
      </c>
      <c r="BU63" s="169" t="s">
        <v>1729</v>
      </c>
      <c r="BV63" s="133">
        <v>0</v>
      </c>
      <c r="BW63" s="197">
        <v>0</v>
      </c>
      <c r="BX63" s="133">
        <v>0</v>
      </c>
      <c r="BY63" s="169" t="s">
        <v>1729</v>
      </c>
      <c r="BZ63" s="133">
        <v>32286</v>
      </c>
      <c r="CA63" s="197">
        <v>2.8428793884813786E-3</v>
      </c>
      <c r="CB63" s="133">
        <v>1</v>
      </c>
      <c r="CC63" s="169" t="s">
        <v>1203</v>
      </c>
      <c r="CD63" s="133">
        <v>59191</v>
      </c>
      <c r="CE63" s="197">
        <v>5.0874818116426468E-3</v>
      </c>
      <c r="CF63" s="133">
        <v>1</v>
      </c>
      <c r="CG63" s="169" t="s">
        <v>257</v>
      </c>
      <c r="CH63" s="133">
        <v>0</v>
      </c>
      <c r="CI63" s="197">
        <v>0</v>
      </c>
      <c r="CJ63" s="133">
        <v>0</v>
      </c>
      <c r="CK63" s="169" t="s">
        <v>1729</v>
      </c>
      <c r="CL63" s="133">
        <v>0</v>
      </c>
      <c r="CM63" s="197">
        <v>0</v>
      </c>
      <c r="CN63" s="133">
        <v>0</v>
      </c>
      <c r="CO63" s="169" t="s">
        <v>1729</v>
      </c>
      <c r="CP63" s="133">
        <v>10762</v>
      </c>
      <c r="CQ63" s="197">
        <v>9.762629633769393E-4</v>
      </c>
      <c r="CR63" s="133">
        <v>1</v>
      </c>
      <c r="CS63" s="169" t="s">
        <v>1204</v>
      </c>
      <c r="CT63" s="133">
        <v>26905</v>
      </c>
      <c r="CU63" s="197">
        <v>2.2885776124894619E-3</v>
      </c>
      <c r="CV63" s="133">
        <v>1</v>
      </c>
      <c r="CW63" s="169" t="s">
        <v>1203</v>
      </c>
      <c r="CX63" s="133">
        <v>43048</v>
      </c>
      <c r="CY63" s="197">
        <v>3.7169419229030609E-3</v>
      </c>
      <c r="CZ63" s="133">
        <v>1</v>
      </c>
      <c r="DA63" s="169" t="s">
        <v>1203</v>
      </c>
      <c r="DB63" s="133">
        <v>0</v>
      </c>
      <c r="DC63" s="197">
        <v>0</v>
      </c>
      <c r="DD63" s="133">
        <v>0</v>
      </c>
      <c r="DE63" s="169" t="s">
        <v>1729</v>
      </c>
      <c r="DF63" s="132" t="s">
        <v>1474</v>
      </c>
      <c r="DG63" s="132" t="s">
        <v>1475</v>
      </c>
      <c r="DH63" s="196">
        <v>5381</v>
      </c>
      <c r="DI63" s="196">
        <v>4036</v>
      </c>
    </row>
    <row r="64" spans="1:113" ht="15.75" customHeight="1">
      <c r="A64" s="132" t="s">
        <v>1548</v>
      </c>
      <c r="B64" s="133">
        <v>401280</v>
      </c>
      <c r="C64" s="205">
        <v>1.3400299940258265E-3</v>
      </c>
      <c r="D64" s="133">
        <v>23</v>
      </c>
      <c r="E64" s="169" t="s">
        <v>1203</v>
      </c>
      <c r="F64" s="133">
        <v>0</v>
      </c>
      <c r="G64" s="197">
        <v>0</v>
      </c>
      <c r="H64" s="133">
        <v>0</v>
      </c>
      <c r="I64" s="169" t="s">
        <v>1729</v>
      </c>
      <c r="J64" s="133">
        <v>21280</v>
      </c>
      <c r="K64" s="197">
        <v>1.9023662898689508E-3</v>
      </c>
      <c r="L64" s="133">
        <v>1</v>
      </c>
      <c r="M64" s="169" t="s">
        <v>1204</v>
      </c>
      <c r="N64" s="133">
        <v>36480</v>
      </c>
      <c r="O64" s="197">
        <v>2.9927440918982029E-3</v>
      </c>
      <c r="P64" s="133">
        <v>2</v>
      </c>
      <c r="Q64" s="169" t="s">
        <v>1203</v>
      </c>
      <c r="R64" s="133">
        <v>18240</v>
      </c>
      <c r="S64" s="197">
        <v>1.6133788740262389E-3</v>
      </c>
      <c r="T64" s="133">
        <v>1</v>
      </c>
      <c r="U64" s="169" t="s">
        <v>1204</v>
      </c>
      <c r="V64" s="133">
        <v>0</v>
      </c>
      <c r="W64" s="197">
        <v>0</v>
      </c>
      <c r="X64" s="133">
        <v>0</v>
      </c>
      <c r="Y64" s="169" t="s">
        <v>1729</v>
      </c>
      <c r="Z64" s="133">
        <v>24320</v>
      </c>
      <c r="AA64" s="197">
        <v>2.100630197674036E-3</v>
      </c>
      <c r="AB64" s="133">
        <v>1</v>
      </c>
      <c r="AC64" s="169" t="s">
        <v>1203</v>
      </c>
      <c r="AD64" s="133">
        <v>60800</v>
      </c>
      <c r="AE64" s="197">
        <v>4.9317642115056515E-3</v>
      </c>
      <c r="AF64" s="133">
        <v>4</v>
      </c>
      <c r="AG64" s="169" t="s">
        <v>257</v>
      </c>
      <c r="AH64" s="133">
        <v>0</v>
      </c>
      <c r="AI64" s="197">
        <v>0</v>
      </c>
      <c r="AJ64" s="133">
        <v>0</v>
      </c>
      <c r="AK64" s="169" t="s">
        <v>1729</v>
      </c>
      <c r="AL64" s="133">
        <v>33440</v>
      </c>
      <c r="AM64" s="197">
        <v>3.0248621478676796E-3</v>
      </c>
      <c r="AN64" s="133">
        <v>1</v>
      </c>
      <c r="AO64" s="169" t="s">
        <v>1203</v>
      </c>
      <c r="AP64" s="133">
        <v>0</v>
      </c>
      <c r="AQ64" s="197">
        <v>0</v>
      </c>
      <c r="AR64" s="133">
        <v>0</v>
      </c>
      <c r="AS64" s="169" t="s">
        <v>1729</v>
      </c>
      <c r="AT64" s="133">
        <v>24320</v>
      </c>
      <c r="AU64" s="197">
        <v>2.0513937342911959E-3</v>
      </c>
      <c r="AV64" s="133">
        <v>1</v>
      </c>
      <c r="AW64" s="169" t="s">
        <v>1203</v>
      </c>
      <c r="AX64" s="133">
        <v>0</v>
      </c>
      <c r="AY64" s="197">
        <v>0</v>
      </c>
      <c r="AZ64" s="133">
        <v>0</v>
      </c>
      <c r="BA64" s="169" t="s">
        <v>1729</v>
      </c>
      <c r="BB64" s="133">
        <v>15200</v>
      </c>
      <c r="BC64" s="197">
        <v>1.2036713305860758E-3</v>
      </c>
      <c r="BD64" s="133">
        <v>1</v>
      </c>
      <c r="BE64" s="169" t="s">
        <v>1204</v>
      </c>
      <c r="BF64" s="133">
        <v>15200</v>
      </c>
      <c r="BG64" s="197">
        <v>1.2271498562768102E-3</v>
      </c>
      <c r="BH64" s="133">
        <v>1</v>
      </c>
      <c r="BI64" s="169" t="s">
        <v>1204</v>
      </c>
      <c r="BJ64" s="133">
        <v>48640</v>
      </c>
      <c r="BK64" s="197">
        <v>4.4230194762349129E-3</v>
      </c>
      <c r="BL64" s="133">
        <v>2</v>
      </c>
      <c r="BM64" s="169" t="s">
        <v>1203</v>
      </c>
      <c r="BN64" s="133">
        <v>12160</v>
      </c>
      <c r="BO64" s="197">
        <v>9.8416407126933336E-4</v>
      </c>
      <c r="BP64" s="133">
        <v>2</v>
      </c>
      <c r="BQ64" s="169" t="s">
        <v>1204</v>
      </c>
      <c r="BR64" s="133">
        <v>12160</v>
      </c>
      <c r="BS64" s="197">
        <v>1.0566943092271686E-3</v>
      </c>
      <c r="BT64" s="133">
        <v>1</v>
      </c>
      <c r="BU64" s="169" t="s">
        <v>1204</v>
      </c>
      <c r="BV64" s="133">
        <v>0</v>
      </c>
      <c r="BW64" s="197">
        <v>0</v>
      </c>
      <c r="BX64" s="133">
        <v>0</v>
      </c>
      <c r="BY64" s="169" t="s">
        <v>1729</v>
      </c>
      <c r="BZ64" s="133">
        <v>27360</v>
      </c>
      <c r="CA64" s="197">
        <v>2.4091301020234823E-3</v>
      </c>
      <c r="CB64" s="133">
        <v>2</v>
      </c>
      <c r="CC64" s="169" t="s">
        <v>1203</v>
      </c>
      <c r="CD64" s="133">
        <v>0</v>
      </c>
      <c r="CE64" s="197">
        <v>0</v>
      </c>
      <c r="CF64" s="133">
        <v>0</v>
      </c>
      <c r="CG64" s="169" t="s">
        <v>1729</v>
      </c>
      <c r="CH64" s="133">
        <v>0</v>
      </c>
      <c r="CI64" s="197">
        <v>0</v>
      </c>
      <c r="CJ64" s="133">
        <v>0</v>
      </c>
      <c r="CK64" s="169" t="s">
        <v>1729</v>
      </c>
      <c r="CL64" s="133">
        <v>0</v>
      </c>
      <c r="CM64" s="197">
        <v>0</v>
      </c>
      <c r="CN64" s="133">
        <v>0</v>
      </c>
      <c r="CO64" s="169" t="s">
        <v>1729</v>
      </c>
      <c r="CP64" s="133">
        <v>21280</v>
      </c>
      <c r="CQ64" s="197">
        <v>1.9303917651996017E-3</v>
      </c>
      <c r="CR64" s="133">
        <v>1</v>
      </c>
      <c r="CS64" s="169" t="s">
        <v>1204</v>
      </c>
      <c r="CT64" s="133">
        <v>12160</v>
      </c>
      <c r="CU64" s="197">
        <v>1.0343469912186265E-3</v>
      </c>
      <c r="CV64" s="133">
        <v>1</v>
      </c>
      <c r="CW64" s="169" t="s">
        <v>1204</v>
      </c>
      <c r="CX64" s="133">
        <v>18240</v>
      </c>
      <c r="CY64" s="197">
        <v>1.5749168815091252E-3</v>
      </c>
      <c r="CZ64" s="133">
        <v>1</v>
      </c>
      <c r="DA64" s="169" t="s">
        <v>1204</v>
      </c>
      <c r="DB64" s="133">
        <v>0</v>
      </c>
      <c r="DC64" s="197">
        <v>0</v>
      </c>
      <c r="DD64" s="133">
        <v>0</v>
      </c>
      <c r="DE64" s="169" t="s">
        <v>1729</v>
      </c>
      <c r="DF64" s="132" t="s">
        <v>1548</v>
      </c>
      <c r="DG64" s="132" t="s">
        <v>1549</v>
      </c>
      <c r="DH64" s="196">
        <v>3040</v>
      </c>
      <c r="DI64" s="196">
        <v>2280</v>
      </c>
    </row>
    <row r="65" spans="1:113" ht="15.75" customHeight="1">
      <c r="A65" s="132" t="s">
        <v>1501</v>
      </c>
      <c r="B65" s="133">
        <v>398168</v>
      </c>
      <c r="C65" s="205">
        <v>1.3296378310769796E-3</v>
      </c>
      <c r="D65" s="133">
        <v>14</v>
      </c>
      <c r="E65" s="169" t="s">
        <v>1203</v>
      </c>
      <c r="F65" s="133">
        <v>5608</v>
      </c>
      <c r="G65" s="197">
        <v>7.4074242729693651E-4</v>
      </c>
      <c r="H65" s="133">
        <v>1</v>
      </c>
      <c r="I65" s="169" t="s">
        <v>1204</v>
      </c>
      <c r="J65" s="133">
        <v>0</v>
      </c>
      <c r="K65" s="197">
        <v>0</v>
      </c>
      <c r="L65" s="133">
        <v>0</v>
      </c>
      <c r="M65" s="169" t="s">
        <v>1729</v>
      </c>
      <c r="N65" s="133">
        <v>0</v>
      </c>
      <c r="O65" s="197">
        <v>0</v>
      </c>
      <c r="P65" s="133">
        <v>0</v>
      </c>
      <c r="Q65" s="169" t="s">
        <v>1729</v>
      </c>
      <c r="R65" s="133">
        <v>95336</v>
      </c>
      <c r="S65" s="197">
        <v>8.4327347576618195E-3</v>
      </c>
      <c r="T65" s="133">
        <v>2</v>
      </c>
      <c r="U65" s="169" t="s">
        <v>257</v>
      </c>
      <c r="V65" s="133">
        <v>0</v>
      </c>
      <c r="W65" s="197">
        <v>0</v>
      </c>
      <c r="X65" s="133">
        <v>0</v>
      </c>
      <c r="Y65" s="169" t="s">
        <v>1729</v>
      </c>
      <c r="Z65" s="133">
        <v>0</v>
      </c>
      <c r="AA65" s="197">
        <v>0</v>
      </c>
      <c r="AB65" s="133">
        <v>0</v>
      </c>
      <c r="AC65" s="169" t="s">
        <v>1729</v>
      </c>
      <c r="AD65" s="133">
        <v>11216</v>
      </c>
      <c r="AE65" s="197">
        <v>9.0978073421865702E-4</v>
      </c>
      <c r="AF65" s="133">
        <v>1</v>
      </c>
      <c r="AG65" s="169" t="s">
        <v>1204</v>
      </c>
      <c r="AH65" s="133">
        <v>0</v>
      </c>
      <c r="AI65" s="197">
        <v>0</v>
      </c>
      <c r="AJ65" s="133">
        <v>0</v>
      </c>
      <c r="AK65" s="169" t="s">
        <v>1729</v>
      </c>
      <c r="AL65" s="133">
        <v>0</v>
      </c>
      <c r="AM65" s="197">
        <v>0</v>
      </c>
      <c r="AN65" s="133">
        <v>0</v>
      </c>
      <c r="AO65" s="169" t="s">
        <v>1729</v>
      </c>
      <c r="AP65" s="133">
        <v>56080</v>
      </c>
      <c r="AQ65" s="197">
        <v>4.5298752374947071E-3</v>
      </c>
      <c r="AR65" s="133">
        <v>2</v>
      </c>
      <c r="AS65" s="169" t="s">
        <v>1203</v>
      </c>
      <c r="AT65" s="133">
        <v>16824</v>
      </c>
      <c r="AU65" s="197">
        <v>1.4191055670380592E-3</v>
      </c>
      <c r="AV65" s="133">
        <v>1</v>
      </c>
      <c r="AW65" s="169" t="s">
        <v>1204</v>
      </c>
      <c r="AX65" s="133">
        <v>0</v>
      </c>
      <c r="AY65" s="197">
        <v>0</v>
      </c>
      <c r="AZ65" s="133">
        <v>0</v>
      </c>
      <c r="BA65" s="169" t="s">
        <v>1729</v>
      </c>
      <c r="BB65" s="133">
        <v>28040</v>
      </c>
      <c r="BC65" s="197">
        <v>2.2204567212611437E-3</v>
      </c>
      <c r="BD65" s="133">
        <v>1</v>
      </c>
      <c r="BE65" s="169" t="s">
        <v>1203</v>
      </c>
      <c r="BF65" s="133">
        <v>0</v>
      </c>
      <c r="BG65" s="197">
        <v>0</v>
      </c>
      <c r="BH65" s="133">
        <v>0</v>
      </c>
      <c r="BI65" s="169" t="s">
        <v>1729</v>
      </c>
      <c r="BJ65" s="133">
        <v>0</v>
      </c>
      <c r="BK65" s="197">
        <v>0</v>
      </c>
      <c r="BL65" s="133">
        <v>0</v>
      </c>
      <c r="BM65" s="169" t="s">
        <v>1729</v>
      </c>
      <c r="BN65" s="133">
        <v>0</v>
      </c>
      <c r="BO65" s="197">
        <v>0</v>
      </c>
      <c r="BP65" s="133">
        <v>0</v>
      </c>
      <c r="BQ65" s="169" t="s">
        <v>1729</v>
      </c>
      <c r="BR65" s="133">
        <v>16824</v>
      </c>
      <c r="BS65" s="197">
        <v>1.4619922731071711E-3</v>
      </c>
      <c r="BT65" s="133">
        <v>1</v>
      </c>
      <c r="BU65" s="169" t="s">
        <v>1204</v>
      </c>
      <c r="BV65" s="133">
        <v>33648</v>
      </c>
      <c r="BW65" s="197">
        <v>3.0318864155560732E-3</v>
      </c>
      <c r="BX65" s="133">
        <v>1</v>
      </c>
      <c r="BY65" s="169" t="s">
        <v>1203</v>
      </c>
      <c r="BZ65" s="133">
        <v>0</v>
      </c>
      <c r="CA65" s="197">
        <v>0</v>
      </c>
      <c r="CB65" s="133">
        <v>0</v>
      </c>
      <c r="CC65" s="169" t="s">
        <v>1729</v>
      </c>
      <c r="CD65" s="133">
        <v>95336</v>
      </c>
      <c r="CE65" s="197">
        <v>8.1941541284322739E-3</v>
      </c>
      <c r="CF65" s="133">
        <v>2</v>
      </c>
      <c r="CG65" s="169" t="s">
        <v>257</v>
      </c>
      <c r="CH65" s="133">
        <v>0</v>
      </c>
      <c r="CI65" s="197">
        <v>0</v>
      </c>
      <c r="CJ65" s="133">
        <v>0</v>
      </c>
      <c r="CK65" s="169" t="s">
        <v>1729</v>
      </c>
      <c r="CL65" s="133">
        <v>0</v>
      </c>
      <c r="CM65" s="197">
        <v>0</v>
      </c>
      <c r="CN65" s="133">
        <v>0</v>
      </c>
      <c r="CO65" s="169" t="s">
        <v>1729</v>
      </c>
      <c r="CP65" s="133">
        <v>0</v>
      </c>
      <c r="CQ65" s="197">
        <v>0</v>
      </c>
      <c r="CR65" s="133">
        <v>0</v>
      </c>
      <c r="CS65" s="169" t="s">
        <v>1729</v>
      </c>
      <c r="CT65" s="133">
        <v>0</v>
      </c>
      <c r="CU65" s="197">
        <v>0</v>
      </c>
      <c r="CV65" s="133">
        <v>0</v>
      </c>
      <c r="CW65" s="169" t="s">
        <v>1729</v>
      </c>
      <c r="CX65" s="133">
        <v>22432</v>
      </c>
      <c r="CY65" s="197">
        <v>1.9368714420124888E-3</v>
      </c>
      <c r="CZ65" s="133">
        <v>1</v>
      </c>
      <c r="DA65" s="169" t="s">
        <v>1204</v>
      </c>
      <c r="DB65" s="133">
        <v>16824</v>
      </c>
      <c r="DC65" s="197">
        <v>1.4575010864064097E-3</v>
      </c>
      <c r="DD65" s="133">
        <v>1</v>
      </c>
      <c r="DE65" s="169" t="s">
        <v>1204</v>
      </c>
      <c r="DF65" s="132" t="s">
        <v>1501</v>
      </c>
      <c r="DG65" s="132" t="s">
        <v>1502</v>
      </c>
      <c r="DH65" s="196">
        <v>5608</v>
      </c>
      <c r="DI65" s="196">
        <v>4206</v>
      </c>
    </row>
    <row r="66" spans="1:113" ht="15.75" customHeight="1">
      <c r="A66" s="132" t="s">
        <v>1555</v>
      </c>
      <c r="B66" s="133">
        <v>396492</v>
      </c>
      <c r="C66" s="205">
        <v>1.3240409316495061E-3</v>
      </c>
      <c r="D66" s="133">
        <v>14</v>
      </c>
      <c r="E66" s="169" t="s">
        <v>1203</v>
      </c>
      <c r="F66" s="133">
        <v>48222</v>
      </c>
      <c r="G66" s="197">
        <v>6.3694864511489868E-3</v>
      </c>
      <c r="H66" s="133">
        <v>1</v>
      </c>
      <c r="I66" s="169" t="s">
        <v>1203</v>
      </c>
      <c r="J66" s="133">
        <v>32148</v>
      </c>
      <c r="K66" s="197">
        <v>2.8739317785948515E-3</v>
      </c>
      <c r="L66" s="133">
        <v>1</v>
      </c>
      <c r="M66" s="169" t="s">
        <v>1203</v>
      </c>
      <c r="N66" s="133">
        <v>42864</v>
      </c>
      <c r="O66" s="197">
        <v>3.5164742730557919E-3</v>
      </c>
      <c r="P66" s="133">
        <v>2</v>
      </c>
      <c r="Q66" s="169" t="s">
        <v>1203</v>
      </c>
      <c r="R66" s="133">
        <v>32148</v>
      </c>
      <c r="S66" s="197">
        <v>2.8435802087187767E-3</v>
      </c>
      <c r="T66" s="133">
        <v>2</v>
      </c>
      <c r="U66" s="169" t="s">
        <v>1203</v>
      </c>
      <c r="V66" s="133">
        <v>0</v>
      </c>
      <c r="W66" s="197">
        <v>0</v>
      </c>
      <c r="X66" s="133">
        <v>0</v>
      </c>
      <c r="Y66" s="169" t="s">
        <v>1729</v>
      </c>
      <c r="Z66" s="133">
        <v>53580</v>
      </c>
      <c r="AA66" s="197">
        <v>4.6279509551823139E-3</v>
      </c>
      <c r="AB66" s="133">
        <v>1</v>
      </c>
      <c r="AC66" s="169" t="s">
        <v>257</v>
      </c>
      <c r="AD66" s="133">
        <v>0</v>
      </c>
      <c r="AE66" s="197">
        <v>0</v>
      </c>
      <c r="AF66" s="133">
        <v>0</v>
      </c>
      <c r="AG66" s="169" t="s">
        <v>1729</v>
      </c>
      <c r="AH66" s="133">
        <v>37506</v>
      </c>
      <c r="AI66" s="197">
        <v>3.0154366977512836E-3</v>
      </c>
      <c r="AJ66" s="133">
        <v>2</v>
      </c>
      <c r="AK66" s="169" t="s">
        <v>1203</v>
      </c>
      <c r="AL66" s="133">
        <v>10716</v>
      </c>
      <c r="AM66" s="197">
        <v>9.6933083841577172E-4</v>
      </c>
      <c r="AN66" s="133">
        <v>1</v>
      </c>
      <c r="AO66" s="169" t="s">
        <v>1204</v>
      </c>
      <c r="AP66" s="133">
        <v>0</v>
      </c>
      <c r="AQ66" s="197">
        <v>0</v>
      </c>
      <c r="AR66" s="133">
        <v>0</v>
      </c>
      <c r="AS66" s="169" t="s">
        <v>1729</v>
      </c>
      <c r="AT66" s="133">
        <v>21432</v>
      </c>
      <c r="AU66" s="197">
        <v>1.8077905988320708E-3</v>
      </c>
      <c r="AV66" s="133">
        <v>1</v>
      </c>
      <c r="AW66" s="169" t="s">
        <v>1204</v>
      </c>
      <c r="AX66" s="133">
        <v>0</v>
      </c>
      <c r="AY66" s="197">
        <v>0</v>
      </c>
      <c r="AZ66" s="133">
        <v>0</v>
      </c>
      <c r="BA66" s="169" t="s">
        <v>1729</v>
      </c>
      <c r="BB66" s="133">
        <v>0</v>
      </c>
      <c r="BC66" s="197">
        <v>0</v>
      </c>
      <c r="BD66" s="133">
        <v>0</v>
      </c>
      <c r="BE66" s="169" t="s">
        <v>1729</v>
      </c>
      <c r="BF66" s="133">
        <v>32148</v>
      </c>
      <c r="BG66" s="197">
        <v>2.5954220909625292E-3</v>
      </c>
      <c r="BH66" s="133">
        <v>1</v>
      </c>
      <c r="BI66" s="169" t="s">
        <v>1203</v>
      </c>
      <c r="BJ66" s="133">
        <v>0</v>
      </c>
      <c r="BK66" s="197">
        <v>0</v>
      </c>
      <c r="BL66" s="133">
        <v>0</v>
      </c>
      <c r="BM66" s="169" t="s">
        <v>1729</v>
      </c>
      <c r="BN66" s="133">
        <v>0</v>
      </c>
      <c r="BO66" s="197">
        <v>0</v>
      </c>
      <c r="BP66" s="133">
        <v>0</v>
      </c>
      <c r="BQ66" s="169" t="s">
        <v>1729</v>
      </c>
      <c r="BR66" s="133">
        <v>0</v>
      </c>
      <c r="BS66" s="197">
        <v>0</v>
      </c>
      <c r="BT66" s="133">
        <v>0</v>
      </c>
      <c r="BU66" s="169" t="s">
        <v>1729</v>
      </c>
      <c r="BV66" s="133">
        <v>0</v>
      </c>
      <c r="BW66" s="197">
        <v>0</v>
      </c>
      <c r="BX66" s="133">
        <v>0</v>
      </c>
      <c r="BY66" s="169" t="s">
        <v>1729</v>
      </c>
      <c r="BZ66" s="133">
        <v>37506</v>
      </c>
      <c r="CA66" s="197">
        <v>3.3025159500539303E-3</v>
      </c>
      <c r="CB66" s="133">
        <v>1</v>
      </c>
      <c r="CC66" s="169" t="s">
        <v>1203</v>
      </c>
      <c r="CD66" s="133">
        <v>0</v>
      </c>
      <c r="CE66" s="197">
        <v>0</v>
      </c>
      <c r="CF66" s="133">
        <v>0</v>
      </c>
      <c r="CG66" s="169" t="s">
        <v>1729</v>
      </c>
      <c r="CH66" s="133">
        <v>0</v>
      </c>
      <c r="CI66" s="197">
        <v>0</v>
      </c>
      <c r="CJ66" s="133">
        <v>0</v>
      </c>
      <c r="CK66" s="169" t="s">
        <v>1729</v>
      </c>
      <c r="CL66" s="133">
        <v>0</v>
      </c>
      <c r="CM66" s="197">
        <v>0</v>
      </c>
      <c r="CN66" s="133">
        <v>0</v>
      </c>
      <c r="CO66" s="169" t="s">
        <v>1729</v>
      </c>
      <c r="CP66" s="133">
        <v>0</v>
      </c>
      <c r="CQ66" s="197">
        <v>0</v>
      </c>
      <c r="CR66" s="133">
        <v>0</v>
      </c>
      <c r="CS66" s="169" t="s">
        <v>1729</v>
      </c>
      <c r="CT66" s="133">
        <v>0</v>
      </c>
      <c r="CU66" s="197">
        <v>0</v>
      </c>
      <c r="CV66" s="133">
        <v>0</v>
      </c>
      <c r="CW66" s="169" t="s">
        <v>1729</v>
      </c>
      <c r="CX66" s="133">
        <v>48222</v>
      </c>
      <c r="CY66" s="197">
        <v>4.1636861860752106E-3</v>
      </c>
      <c r="CZ66" s="133">
        <v>1</v>
      </c>
      <c r="DA66" s="169" t="s">
        <v>1203</v>
      </c>
      <c r="DB66" s="133">
        <v>0</v>
      </c>
      <c r="DC66" s="197">
        <v>0</v>
      </c>
      <c r="DD66" s="133">
        <v>0</v>
      </c>
      <c r="DE66" s="169" t="s">
        <v>1729</v>
      </c>
      <c r="DF66" s="132" t="s">
        <v>1555</v>
      </c>
      <c r="DG66" s="132" t="s">
        <v>1556</v>
      </c>
      <c r="DH66" s="196">
        <v>5358</v>
      </c>
      <c r="DI66" s="196">
        <v>4018</v>
      </c>
    </row>
    <row r="67" spans="1:113" ht="15.75" customHeight="1">
      <c r="A67" s="132" t="s">
        <v>1369</v>
      </c>
      <c r="B67" s="133">
        <v>395505</v>
      </c>
      <c r="C67" s="205">
        <v>1.3207449810579419E-3</v>
      </c>
      <c r="D67" s="133">
        <v>15</v>
      </c>
      <c r="E67" s="169" t="s">
        <v>1203</v>
      </c>
      <c r="F67" s="133">
        <v>13959</v>
      </c>
      <c r="G67" s="197">
        <v>1.8437986727803946E-3</v>
      </c>
      <c r="H67" s="133">
        <v>1</v>
      </c>
      <c r="I67" s="169" t="s">
        <v>1204</v>
      </c>
      <c r="J67" s="133">
        <v>0</v>
      </c>
      <c r="K67" s="197">
        <v>0</v>
      </c>
      <c r="L67" s="133">
        <v>0</v>
      </c>
      <c r="M67" s="169" t="s">
        <v>1729</v>
      </c>
      <c r="N67" s="133">
        <v>69795</v>
      </c>
      <c r="O67" s="197">
        <v>5.7258382439613342E-3</v>
      </c>
      <c r="P67" s="133">
        <v>2</v>
      </c>
      <c r="Q67" s="169" t="s">
        <v>257</v>
      </c>
      <c r="R67" s="133">
        <v>0</v>
      </c>
      <c r="S67" s="197">
        <v>0</v>
      </c>
      <c r="T67" s="133">
        <v>0</v>
      </c>
      <c r="U67" s="169" t="s">
        <v>1729</v>
      </c>
      <c r="V67" s="133">
        <v>0</v>
      </c>
      <c r="W67" s="197">
        <v>0</v>
      </c>
      <c r="X67" s="133">
        <v>0</v>
      </c>
      <c r="Y67" s="169" t="s">
        <v>1729</v>
      </c>
      <c r="Z67" s="133">
        <v>0</v>
      </c>
      <c r="AA67" s="197">
        <v>0</v>
      </c>
      <c r="AB67" s="133">
        <v>0</v>
      </c>
      <c r="AC67" s="169" t="s">
        <v>1729</v>
      </c>
      <c r="AD67" s="133">
        <v>0</v>
      </c>
      <c r="AE67" s="197">
        <v>0</v>
      </c>
      <c r="AF67" s="133">
        <v>0</v>
      </c>
      <c r="AG67" s="169" t="s">
        <v>1729</v>
      </c>
      <c r="AH67" s="133">
        <v>0</v>
      </c>
      <c r="AI67" s="197">
        <v>0</v>
      </c>
      <c r="AJ67" s="133">
        <v>0</v>
      </c>
      <c r="AK67" s="169" t="s">
        <v>1729</v>
      </c>
      <c r="AL67" s="133">
        <v>18612</v>
      </c>
      <c r="AM67" s="197">
        <v>1.6835746355354786E-3</v>
      </c>
      <c r="AN67" s="133">
        <v>1</v>
      </c>
      <c r="AO67" s="169" t="s">
        <v>1204</v>
      </c>
      <c r="AP67" s="133">
        <v>0</v>
      </c>
      <c r="AQ67" s="197">
        <v>0</v>
      </c>
      <c r="AR67" s="133">
        <v>0</v>
      </c>
      <c r="AS67" s="169" t="s">
        <v>1729</v>
      </c>
      <c r="AT67" s="133">
        <v>65142</v>
      </c>
      <c r="AU67" s="197">
        <v>5.4947319440543652E-3</v>
      </c>
      <c r="AV67" s="133">
        <v>3</v>
      </c>
      <c r="AW67" s="169" t="s">
        <v>257</v>
      </c>
      <c r="AX67" s="133">
        <v>0</v>
      </c>
      <c r="AY67" s="197">
        <v>0</v>
      </c>
      <c r="AZ67" s="133">
        <v>0</v>
      </c>
      <c r="BA67" s="169" t="s">
        <v>1729</v>
      </c>
      <c r="BB67" s="133">
        <v>23265</v>
      </c>
      <c r="BC67" s="197">
        <v>1.8423298606649041E-3</v>
      </c>
      <c r="BD67" s="133">
        <v>1</v>
      </c>
      <c r="BE67" s="169" t="s">
        <v>1203</v>
      </c>
      <c r="BF67" s="133">
        <v>0</v>
      </c>
      <c r="BG67" s="197">
        <v>0</v>
      </c>
      <c r="BH67" s="133">
        <v>0</v>
      </c>
      <c r="BI67" s="169" t="s">
        <v>1729</v>
      </c>
      <c r="BJ67" s="133">
        <v>0</v>
      </c>
      <c r="BK67" s="197">
        <v>0</v>
      </c>
      <c r="BL67" s="133">
        <v>0</v>
      </c>
      <c r="BM67" s="169" t="s">
        <v>1729</v>
      </c>
      <c r="BN67" s="133">
        <v>0</v>
      </c>
      <c r="BO67" s="197">
        <v>0</v>
      </c>
      <c r="BP67" s="133">
        <v>0</v>
      </c>
      <c r="BQ67" s="169" t="s">
        <v>1729</v>
      </c>
      <c r="BR67" s="133">
        <v>46530</v>
      </c>
      <c r="BS67" s="197">
        <v>4.0434198454022408E-3</v>
      </c>
      <c r="BT67" s="133">
        <v>1</v>
      </c>
      <c r="BU67" s="169" t="s">
        <v>1203</v>
      </c>
      <c r="BV67" s="133">
        <v>0</v>
      </c>
      <c r="BW67" s="197">
        <v>0</v>
      </c>
      <c r="BX67" s="133">
        <v>0</v>
      </c>
      <c r="BY67" s="169" t="s">
        <v>1729</v>
      </c>
      <c r="BZ67" s="133">
        <v>46530</v>
      </c>
      <c r="CA67" s="197">
        <v>4.0971064008772373E-3</v>
      </c>
      <c r="CB67" s="133">
        <v>1</v>
      </c>
      <c r="CC67" s="169" t="s">
        <v>1203</v>
      </c>
      <c r="CD67" s="133">
        <v>9306</v>
      </c>
      <c r="CE67" s="197">
        <v>7.9985312186181545E-4</v>
      </c>
      <c r="CF67" s="133">
        <v>1</v>
      </c>
      <c r="CG67" s="169" t="s">
        <v>1204</v>
      </c>
      <c r="CH67" s="133">
        <v>0</v>
      </c>
      <c r="CI67" s="197">
        <v>0</v>
      </c>
      <c r="CJ67" s="133">
        <v>0</v>
      </c>
      <c r="CK67" s="169" t="s">
        <v>1729</v>
      </c>
      <c r="CL67" s="133">
        <v>0</v>
      </c>
      <c r="CM67" s="197">
        <v>0</v>
      </c>
      <c r="CN67" s="133">
        <v>0</v>
      </c>
      <c r="CO67" s="169" t="s">
        <v>1729</v>
      </c>
      <c r="CP67" s="133">
        <v>46530</v>
      </c>
      <c r="CQ67" s="197">
        <v>4.220917820930481E-3</v>
      </c>
      <c r="CR67" s="133">
        <v>2</v>
      </c>
      <c r="CS67" s="169" t="s">
        <v>1203</v>
      </c>
      <c r="CT67" s="133">
        <v>0</v>
      </c>
      <c r="CU67" s="197">
        <v>0</v>
      </c>
      <c r="CV67" s="133">
        <v>0</v>
      </c>
      <c r="CW67" s="169" t="s">
        <v>1729</v>
      </c>
      <c r="CX67" s="133">
        <v>55836</v>
      </c>
      <c r="CY67" s="197">
        <v>4.8211105167865753E-3</v>
      </c>
      <c r="CZ67" s="133">
        <v>2</v>
      </c>
      <c r="DA67" s="169" t="s">
        <v>257</v>
      </c>
      <c r="DB67" s="133">
        <v>0</v>
      </c>
      <c r="DC67" s="197">
        <v>0</v>
      </c>
      <c r="DD67" s="133">
        <v>0</v>
      </c>
      <c r="DE67" s="169" t="s">
        <v>1729</v>
      </c>
      <c r="DF67" s="132" t="s">
        <v>1369</v>
      </c>
      <c r="DG67" s="132" t="s">
        <v>1370</v>
      </c>
      <c r="DH67" s="196">
        <v>4653</v>
      </c>
      <c r="DI67" s="196">
        <v>3490</v>
      </c>
    </row>
    <row r="68" spans="1:113" ht="15.75" customHeight="1">
      <c r="A68" s="132" t="s">
        <v>1492</v>
      </c>
      <c r="B68" s="133">
        <v>395124</v>
      </c>
      <c r="C68" s="205">
        <v>1.3194726780056953E-3</v>
      </c>
      <c r="D68" s="133">
        <v>13</v>
      </c>
      <c r="E68" s="169" t="s">
        <v>1203</v>
      </c>
      <c r="F68" s="133">
        <v>41592</v>
      </c>
      <c r="G68" s="197">
        <v>5.4937512613832951E-3</v>
      </c>
      <c r="H68" s="133">
        <v>2</v>
      </c>
      <c r="I68" s="169" t="s">
        <v>1203</v>
      </c>
      <c r="J68" s="133">
        <v>0</v>
      </c>
      <c r="K68" s="197">
        <v>0</v>
      </c>
      <c r="L68" s="133">
        <v>0</v>
      </c>
      <c r="M68" s="169" t="s">
        <v>1729</v>
      </c>
      <c r="N68" s="133">
        <v>57189</v>
      </c>
      <c r="O68" s="197">
        <v>4.6916678547859192E-3</v>
      </c>
      <c r="P68" s="133">
        <v>1</v>
      </c>
      <c r="Q68" s="169" t="s">
        <v>1203</v>
      </c>
      <c r="R68" s="133">
        <v>0</v>
      </c>
      <c r="S68" s="197">
        <v>0</v>
      </c>
      <c r="T68" s="133">
        <v>0</v>
      </c>
      <c r="U68" s="169" t="s">
        <v>1729</v>
      </c>
      <c r="V68" s="133">
        <v>0</v>
      </c>
      <c r="W68" s="197">
        <v>0</v>
      </c>
      <c r="X68" s="133">
        <v>0</v>
      </c>
      <c r="Y68" s="169" t="s">
        <v>1729</v>
      </c>
      <c r="Z68" s="133">
        <v>0</v>
      </c>
      <c r="AA68" s="197">
        <v>0</v>
      </c>
      <c r="AB68" s="133">
        <v>0</v>
      </c>
      <c r="AC68" s="169" t="s">
        <v>1729</v>
      </c>
      <c r="AD68" s="133">
        <v>41592</v>
      </c>
      <c r="AE68" s="197">
        <v>3.3737162593752146E-3</v>
      </c>
      <c r="AF68" s="133">
        <v>1</v>
      </c>
      <c r="AG68" s="169" t="s">
        <v>1203</v>
      </c>
      <c r="AH68" s="133">
        <v>0</v>
      </c>
      <c r="AI68" s="197">
        <v>0</v>
      </c>
      <c r="AJ68" s="133">
        <v>0</v>
      </c>
      <c r="AK68" s="169" t="s">
        <v>1729</v>
      </c>
      <c r="AL68" s="133">
        <v>0</v>
      </c>
      <c r="AM68" s="197">
        <v>0</v>
      </c>
      <c r="AN68" s="133">
        <v>0</v>
      </c>
      <c r="AO68" s="169" t="s">
        <v>1729</v>
      </c>
      <c r="AP68" s="133">
        <v>0</v>
      </c>
      <c r="AQ68" s="197">
        <v>0</v>
      </c>
      <c r="AR68" s="133">
        <v>0</v>
      </c>
      <c r="AS68" s="169" t="s">
        <v>1729</v>
      </c>
      <c r="AT68" s="133">
        <v>46791</v>
      </c>
      <c r="AU68" s="197">
        <v>3.9468239992856979E-3</v>
      </c>
      <c r="AV68" s="133">
        <v>1</v>
      </c>
      <c r="AW68" s="169" t="s">
        <v>1203</v>
      </c>
      <c r="AX68" s="133">
        <v>0</v>
      </c>
      <c r="AY68" s="197">
        <v>0</v>
      </c>
      <c r="AZ68" s="133">
        <v>0</v>
      </c>
      <c r="BA68" s="169" t="s">
        <v>1729</v>
      </c>
      <c r="BB68" s="133">
        <v>41592</v>
      </c>
      <c r="BC68" s="197">
        <v>3.29362484626472E-3</v>
      </c>
      <c r="BD68" s="133">
        <v>1</v>
      </c>
      <c r="BE68" s="169" t="s">
        <v>1203</v>
      </c>
      <c r="BF68" s="133">
        <v>0</v>
      </c>
      <c r="BG68" s="197">
        <v>0</v>
      </c>
      <c r="BH68" s="133">
        <v>0</v>
      </c>
      <c r="BI68" s="169" t="s">
        <v>1729</v>
      </c>
      <c r="BJ68" s="133">
        <v>0</v>
      </c>
      <c r="BK68" s="197">
        <v>0</v>
      </c>
      <c r="BL68" s="133">
        <v>0</v>
      </c>
      <c r="BM68" s="169" t="s">
        <v>1729</v>
      </c>
      <c r="BN68" s="133">
        <v>0</v>
      </c>
      <c r="BO68" s="197">
        <v>0</v>
      </c>
      <c r="BP68" s="133">
        <v>0</v>
      </c>
      <c r="BQ68" s="169" t="s">
        <v>1729</v>
      </c>
      <c r="BR68" s="133">
        <v>0</v>
      </c>
      <c r="BS68" s="197">
        <v>0</v>
      </c>
      <c r="BT68" s="133">
        <v>0</v>
      </c>
      <c r="BU68" s="169" t="s">
        <v>1729</v>
      </c>
      <c r="BV68" s="133">
        <v>0</v>
      </c>
      <c r="BW68" s="197">
        <v>0</v>
      </c>
      <c r="BX68" s="133">
        <v>0</v>
      </c>
      <c r="BY68" s="169" t="s">
        <v>1729</v>
      </c>
      <c r="BZ68" s="133">
        <v>0</v>
      </c>
      <c r="CA68" s="197">
        <v>0</v>
      </c>
      <c r="CB68" s="133">
        <v>0</v>
      </c>
      <c r="CC68" s="169" t="s">
        <v>1729</v>
      </c>
      <c r="CD68" s="133">
        <v>103980</v>
      </c>
      <c r="CE68" s="197">
        <v>8.9371083304286003E-3</v>
      </c>
      <c r="CF68" s="133">
        <v>3</v>
      </c>
      <c r="CG68" s="169" t="s">
        <v>257</v>
      </c>
      <c r="CH68" s="133">
        <v>5199</v>
      </c>
      <c r="CI68" s="197">
        <v>4.5751890866085887E-4</v>
      </c>
      <c r="CJ68" s="133">
        <v>1</v>
      </c>
      <c r="CK68" s="169" t="s">
        <v>1204</v>
      </c>
      <c r="CL68" s="133">
        <v>20796</v>
      </c>
      <c r="CM68" s="197">
        <v>1.8135090358555317E-3</v>
      </c>
      <c r="CN68" s="133">
        <v>1</v>
      </c>
      <c r="CO68" s="169" t="s">
        <v>1204</v>
      </c>
      <c r="CP68" s="133">
        <v>0</v>
      </c>
      <c r="CQ68" s="197">
        <v>0</v>
      </c>
      <c r="CR68" s="133">
        <v>0</v>
      </c>
      <c r="CS68" s="169" t="s">
        <v>1729</v>
      </c>
      <c r="CT68" s="133">
        <v>20796</v>
      </c>
      <c r="CU68" s="197">
        <v>1.7689374508336186E-3</v>
      </c>
      <c r="CV68" s="133">
        <v>1</v>
      </c>
      <c r="CW68" s="169" t="s">
        <v>1204</v>
      </c>
      <c r="CX68" s="133">
        <v>0</v>
      </c>
      <c r="CY68" s="197">
        <v>0</v>
      </c>
      <c r="CZ68" s="133">
        <v>0</v>
      </c>
      <c r="DA68" s="169" t="s">
        <v>1729</v>
      </c>
      <c r="DB68" s="133">
        <v>15597</v>
      </c>
      <c r="DC68" s="197">
        <v>1.351203303784132E-3</v>
      </c>
      <c r="DD68" s="133">
        <v>1</v>
      </c>
      <c r="DE68" s="169" t="s">
        <v>1204</v>
      </c>
      <c r="DF68" s="132" t="s">
        <v>1492</v>
      </c>
      <c r="DG68" s="132" t="s">
        <v>1493</v>
      </c>
      <c r="DH68" s="196">
        <v>5199</v>
      </c>
      <c r="DI68" s="196">
        <v>3899</v>
      </c>
    </row>
    <row r="69" spans="1:113" ht="15.75" customHeight="1">
      <c r="A69" s="132" t="s">
        <v>1434</v>
      </c>
      <c r="B69" s="133">
        <v>394264</v>
      </c>
      <c r="C69" s="205">
        <v>1.3166008284315467E-3</v>
      </c>
      <c r="D69" s="133">
        <v>11</v>
      </c>
      <c r="E69" s="169" t="s">
        <v>1203</v>
      </c>
      <c r="F69" s="133">
        <v>52182</v>
      </c>
      <c r="G69" s="197">
        <v>6.8925498053431511E-3</v>
      </c>
      <c r="H69" s="133">
        <v>1</v>
      </c>
      <c r="I69" s="169" t="s">
        <v>1203</v>
      </c>
      <c r="J69" s="133">
        <v>0</v>
      </c>
      <c r="K69" s="197">
        <v>0</v>
      </c>
      <c r="L69" s="133">
        <v>0</v>
      </c>
      <c r="M69" s="169" t="s">
        <v>1729</v>
      </c>
      <c r="N69" s="133">
        <v>0</v>
      </c>
      <c r="O69" s="197">
        <v>0</v>
      </c>
      <c r="P69" s="133">
        <v>0</v>
      </c>
      <c r="Q69" s="169" t="s">
        <v>1729</v>
      </c>
      <c r="R69" s="133">
        <v>46384</v>
      </c>
      <c r="S69" s="197">
        <v>4.102793987840414E-3</v>
      </c>
      <c r="T69" s="133">
        <v>1</v>
      </c>
      <c r="U69" s="169" t="s">
        <v>1203</v>
      </c>
      <c r="V69" s="133">
        <v>34788</v>
      </c>
      <c r="W69" s="197">
        <v>3.0019532423466444E-3</v>
      </c>
      <c r="X69" s="133">
        <v>2</v>
      </c>
      <c r="Y69" s="169" t="s">
        <v>1203</v>
      </c>
      <c r="Z69" s="133">
        <v>0</v>
      </c>
      <c r="AA69" s="197">
        <v>0</v>
      </c>
      <c r="AB69" s="133">
        <v>0</v>
      </c>
      <c r="AC69" s="169" t="s">
        <v>1729</v>
      </c>
      <c r="AD69" s="133">
        <v>40586</v>
      </c>
      <c r="AE69" s="197">
        <v>3.2921149395406246E-3</v>
      </c>
      <c r="AF69" s="133">
        <v>1</v>
      </c>
      <c r="AG69" s="169" t="s">
        <v>1203</v>
      </c>
      <c r="AH69" s="133">
        <v>46384</v>
      </c>
      <c r="AI69" s="197">
        <v>3.7292172200977802E-3</v>
      </c>
      <c r="AJ69" s="133">
        <v>1</v>
      </c>
      <c r="AK69" s="169" t="s">
        <v>1203</v>
      </c>
      <c r="AL69" s="133">
        <v>0</v>
      </c>
      <c r="AM69" s="197">
        <v>0</v>
      </c>
      <c r="AN69" s="133">
        <v>0</v>
      </c>
      <c r="AO69" s="169" t="s">
        <v>1729</v>
      </c>
      <c r="AP69" s="133">
        <v>17394</v>
      </c>
      <c r="AQ69" s="197">
        <v>1.4050044119358063E-3</v>
      </c>
      <c r="AR69" s="133">
        <v>1</v>
      </c>
      <c r="AS69" s="169" t="s">
        <v>1204</v>
      </c>
      <c r="AT69" s="133">
        <v>23192</v>
      </c>
      <c r="AU69" s="197">
        <v>1.9562467932701111E-3</v>
      </c>
      <c r="AV69" s="133">
        <v>1</v>
      </c>
      <c r="AW69" s="169" t="s">
        <v>1203</v>
      </c>
      <c r="AX69" s="133">
        <v>57980</v>
      </c>
      <c r="AY69" s="197">
        <v>5.1390859298408031E-3</v>
      </c>
      <c r="AZ69" s="133">
        <v>1</v>
      </c>
      <c r="BA69" s="169" t="s">
        <v>257</v>
      </c>
      <c r="BB69" s="133">
        <v>0</v>
      </c>
      <c r="BC69" s="197">
        <v>0</v>
      </c>
      <c r="BD69" s="133">
        <v>0</v>
      </c>
      <c r="BE69" s="169" t="s">
        <v>1729</v>
      </c>
      <c r="BF69" s="133">
        <v>0</v>
      </c>
      <c r="BG69" s="197">
        <v>0</v>
      </c>
      <c r="BH69" s="133">
        <v>0</v>
      </c>
      <c r="BI69" s="169" t="s">
        <v>1729</v>
      </c>
      <c r="BJ69" s="133">
        <v>0</v>
      </c>
      <c r="BK69" s="197">
        <v>0</v>
      </c>
      <c r="BL69" s="133">
        <v>0</v>
      </c>
      <c r="BM69" s="169" t="s">
        <v>1729</v>
      </c>
      <c r="BN69" s="133">
        <v>0</v>
      </c>
      <c r="BO69" s="197">
        <v>0</v>
      </c>
      <c r="BP69" s="133">
        <v>0</v>
      </c>
      <c r="BQ69" s="169" t="s">
        <v>1729</v>
      </c>
      <c r="BR69" s="133">
        <v>0</v>
      </c>
      <c r="BS69" s="197">
        <v>0</v>
      </c>
      <c r="BT69" s="133">
        <v>0</v>
      </c>
      <c r="BU69" s="169" t="s">
        <v>1729</v>
      </c>
      <c r="BV69" s="133">
        <v>0</v>
      </c>
      <c r="BW69" s="197">
        <v>0</v>
      </c>
      <c r="BX69" s="133">
        <v>0</v>
      </c>
      <c r="BY69" s="169" t="s">
        <v>1729</v>
      </c>
      <c r="BZ69" s="133">
        <v>57980</v>
      </c>
      <c r="CA69" s="197">
        <v>5.105313379317522E-3</v>
      </c>
      <c r="CB69" s="133">
        <v>1</v>
      </c>
      <c r="CC69" s="169" t="s">
        <v>257</v>
      </c>
      <c r="CD69" s="133">
        <v>17394</v>
      </c>
      <c r="CE69" s="197">
        <v>1.4950188342481852E-3</v>
      </c>
      <c r="CF69" s="133">
        <v>1</v>
      </c>
      <c r="CG69" s="169" t="s">
        <v>1204</v>
      </c>
      <c r="CH69" s="133">
        <v>0</v>
      </c>
      <c r="CI69" s="197">
        <v>0</v>
      </c>
      <c r="CJ69" s="133">
        <v>0</v>
      </c>
      <c r="CK69" s="169" t="s">
        <v>1729</v>
      </c>
      <c r="CL69" s="133">
        <v>0</v>
      </c>
      <c r="CM69" s="197">
        <v>0</v>
      </c>
      <c r="CN69" s="133">
        <v>0</v>
      </c>
      <c r="CO69" s="169" t="s">
        <v>1729</v>
      </c>
      <c r="CP69" s="133">
        <v>0</v>
      </c>
      <c r="CQ69" s="197">
        <v>0</v>
      </c>
      <c r="CR69" s="133">
        <v>0</v>
      </c>
      <c r="CS69" s="169" t="s">
        <v>1729</v>
      </c>
      <c r="CT69" s="133">
        <v>0</v>
      </c>
      <c r="CU69" s="197">
        <v>0</v>
      </c>
      <c r="CV69" s="133">
        <v>0</v>
      </c>
      <c r="CW69" s="169" t="s">
        <v>1729</v>
      </c>
      <c r="CX69" s="133">
        <v>0</v>
      </c>
      <c r="CY69" s="197">
        <v>0</v>
      </c>
      <c r="CZ69" s="133">
        <v>0</v>
      </c>
      <c r="DA69" s="169" t="s">
        <v>1729</v>
      </c>
      <c r="DB69" s="133">
        <v>0</v>
      </c>
      <c r="DC69" s="197">
        <v>0</v>
      </c>
      <c r="DD69" s="133">
        <v>0</v>
      </c>
      <c r="DE69" s="169" t="s">
        <v>1729</v>
      </c>
      <c r="DF69" s="132" t="s">
        <v>1434</v>
      </c>
      <c r="DG69" s="132" t="s">
        <v>1435</v>
      </c>
      <c r="DH69" s="196">
        <v>5798</v>
      </c>
      <c r="DI69" s="196">
        <v>4348</v>
      </c>
    </row>
    <row r="70" spans="1:113" ht="15.75" customHeight="1">
      <c r="A70" s="132" t="s">
        <v>1457</v>
      </c>
      <c r="B70" s="133">
        <v>393973</v>
      </c>
      <c r="C70" s="205">
        <v>1.3156289933249354E-3</v>
      </c>
      <c r="D70" s="133">
        <v>11</v>
      </c>
      <c r="E70" s="169" t="s">
        <v>1203</v>
      </c>
      <c r="F70" s="133">
        <v>0</v>
      </c>
      <c r="G70" s="197">
        <v>0</v>
      </c>
      <c r="H70" s="133">
        <v>0</v>
      </c>
      <c r="I70" s="169" t="s">
        <v>1729</v>
      </c>
      <c r="J70" s="133">
        <v>0</v>
      </c>
      <c r="K70" s="197">
        <v>0</v>
      </c>
      <c r="L70" s="133">
        <v>0</v>
      </c>
      <c r="M70" s="169" t="s">
        <v>1729</v>
      </c>
      <c r="N70" s="133">
        <v>9974</v>
      </c>
      <c r="O70" s="197">
        <v>8.1824639346450567E-4</v>
      </c>
      <c r="P70" s="133">
        <v>1</v>
      </c>
      <c r="Q70" s="169" t="s">
        <v>1204</v>
      </c>
      <c r="R70" s="133">
        <v>0</v>
      </c>
      <c r="S70" s="197">
        <v>0</v>
      </c>
      <c r="T70" s="133">
        <v>0</v>
      </c>
      <c r="U70" s="169" t="s">
        <v>1729</v>
      </c>
      <c r="V70" s="133">
        <v>0</v>
      </c>
      <c r="W70" s="197">
        <v>0</v>
      </c>
      <c r="X70" s="133">
        <v>0</v>
      </c>
      <c r="Y70" s="169" t="s">
        <v>1729</v>
      </c>
      <c r="Z70" s="133">
        <v>39896</v>
      </c>
      <c r="AA70" s="197">
        <v>3.4460008610039949E-3</v>
      </c>
      <c r="AB70" s="133">
        <v>1</v>
      </c>
      <c r="AC70" s="169" t="s">
        <v>1203</v>
      </c>
      <c r="AD70" s="133">
        <v>0</v>
      </c>
      <c r="AE70" s="197">
        <v>0</v>
      </c>
      <c r="AF70" s="133">
        <v>0</v>
      </c>
      <c r="AG70" s="169" t="s">
        <v>1729</v>
      </c>
      <c r="AH70" s="133">
        <v>0</v>
      </c>
      <c r="AI70" s="197">
        <v>0</v>
      </c>
      <c r="AJ70" s="133">
        <v>0</v>
      </c>
      <c r="AK70" s="169" t="s">
        <v>1729</v>
      </c>
      <c r="AL70" s="133">
        <v>0</v>
      </c>
      <c r="AM70" s="197">
        <v>0</v>
      </c>
      <c r="AN70" s="133">
        <v>0</v>
      </c>
      <c r="AO70" s="169" t="s">
        <v>1729</v>
      </c>
      <c r="AP70" s="133">
        <v>0</v>
      </c>
      <c r="AQ70" s="197">
        <v>0</v>
      </c>
      <c r="AR70" s="133">
        <v>0</v>
      </c>
      <c r="AS70" s="169" t="s">
        <v>1729</v>
      </c>
      <c r="AT70" s="133">
        <v>29922</v>
      </c>
      <c r="AU70" s="197">
        <v>2.5239228270947933E-3</v>
      </c>
      <c r="AV70" s="133">
        <v>1</v>
      </c>
      <c r="AW70" s="169" t="s">
        <v>1203</v>
      </c>
      <c r="AX70" s="133">
        <v>0</v>
      </c>
      <c r="AY70" s="197">
        <v>0</v>
      </c>
      <c r="AZ70" s="133">
        <v>0</v>
      </c>
      <c r="BA70" s="169" t="s">
        <v>1729</v>
      </c>
      <c r="BB70" s="133">
        <v>29922</v>
      </c>
      <c r="BC70" s="197">
        <v>2.3694904521107674E-3</v>
      </c>
      <c r="BD70" s="133">
        <v>1</v>
      </c>
      <c r="BE70" s="169" t="s">
        <v>1203</v>
      </c>
      <c r="BF70" s="133">
        <v>54857</v>
      </c>
      <c r="BG70" s="197">
        <v>4.4288001954555511E-3</v>
      </c>
      <c r="BH70" s="133">
        <v>1</v>
      </c>
      <c r="BI70" s="169" t="s">
        <v>257</v>
      </c>
      <c r="BJ70" s="133">
        <v>44883</v>
      </c>
      <c r="BK70" s="197">
        <v>4.0813814848661423E-3</v>
      </c>
      <c r="BL70" s="133">
        <v>1</v>
      </c>
      <c r="BM70" s="169" t="s">
        <v>1203</v>
      </c>
      <c r="BN70" s="133">
        <v>84779</v>
      </c>
      <c r="BO70" s="197">
        <v>6.861549336463213E-3</v>
      </c>
      <c r="BP70" s="133">
        <v>3</v>
      </c>
      <c r="BQ70" s="169" t="s">
        <v>257</v>
      </c>
      <c r="BR70" s="133">
        <v>44883</v>
      </c>
      <c r="BS70" s="197">
        <v>3.9002969861030579E-3</v>
      </c>
      <c r="BT70" s="133">
        <v>1</v>
      </c>
      <c r="BU70" s="169" t="s">
        <v>1203</v>
      </c>
      <c r="BV70" s="133">
        <v>0</v>
      </c>
      <c r="BW70" s="197">
        <v>0</v>
      </c>
      <c r="BX70" s="133">
        <v>0</v>
      </c>
      <c r="BY70" s="169" t="s">
        <v>1729</v>
      </c>
      <c r="BZ70" s="133">
        <v>0</v>
      </c>
      <c r="CA70" s="197">
        <v>0</v>
      </c>
      <c r="CB70" s="133">
        <v>0</v>
      </c>
      <c r="CC70" s="169" t="s">
        <v>1729</v>
      </c>
      <c r="CD70" s="133">
        <v>0</v>
      </c>
      <c r="CE70" s="197">
        <v>0</v>
      </c>
      <c r="CF70" s="133">
        <v>0</v>
      </c>
      <c r="CG70" s="169" t="s">
        <v>1729</v>
      </c>
      <c r="CH70" s="133">
        <v>0</v>
      </c>
      <c r="CI70" s="197">
        <v>0</v>
      </c>
      <c r="CJ70" s="133">
        <v>0</v>
      </c>
      <c r="CK70" s="169" t="s">
        <v>1729</v>
      </c>
      <c r="CL70" s="133">
        <v>0</v>
      </c>
      <c r="CM70" s="197">
        <v>0</v>
      </c>
      <c r="CN70" s="133">
        <v>0</v>
      </c>
      <c r="CO70" s="169" t="s">
        <v>1729</v>
      </c>
      <c r="CP70" s="133">
        <v>0</v>
      </c>
      <c r="CQ70" s="197">
        <v>0</v>
      </c>
      <c r="CR70" s="133">
        <v>0</v>
      </c>
      <c r="CS70" s="169" t="s">
        <v>1729</v>
      </c>
      <c r="CT70" s="133">
        <v>0</v>
      </c>
      <c r="CU70" s="197">
        <v>0</v>
      </c>
      <c r="CV70" s="133">
        <v>0</v>
      </c>
      <c r="CW70" s="169" t="s">
        <v>1729</v>
      </c>
      <c r="CX70" s="133">
        <v>0</v>
      </c>
      <c r="CY70" s="197">
        <v>0</v>
      </c>
      <c r="CZ70" s="133">
        <v>0</v>
      </c>
      <c r="DA70" s="169" t="s">
        <v>1729</v>
      </c>
      <c r="DB70" s="133">
        <v>54857</v>
      </c>
      <c r="DC70" s="197">
        <v>4.7523854300379753E-3</v>
      </c>
      <c r="DD70" s="133">
        <v>1</v>
      </c>
      <c r="DE70" s="169" t="s">
        <v>257</v>
      </c>
      <c r="DF70" s="132" t="s">
        <v>1457</v>
      </c>
      <c r="DG70" s="132" t="s">
        <v>1458</v>
      </c>
      <c r="DH70" s="196">
        <v>4987</v>
      </c>
      <c r="DI70" s="196">
        <v>3740</v>
      </c>
    </row>
    <row r="71" spans="1:113" ht="15.75" customHeight="1">
      <c r="A71" s="132" t="s">
        <v>1510</v>
      </c>
      <c r="B71" s="133">
        <v>392346</v>
      </c>
      <c r="C71" s="205">
        <v>1.3101958902552724E-3</v>
      </c>
      <c r="D71" s="133">
        <v>16</v>
      </c>
      <c r="E71" s="169" t="s">
        <v>1203</v>
      </c>
      <c r="F71" s="133">
        <v>0</v>
      </c>
      <c r="G71" s="197">
        <v>0</v>
      </c>
      <c r="H71" s="133">
        <v>0</v>
      </c>
      <c r="I71" s="169" t="s">
        <v>1729</v>
      </c>
      <c r="J71" s="133">
        <v>66312</v>
      </c>
      <c r="K71" s="197">
        <v>5.92808797955513E-3</v>
      </c>
      <c r="L71" s="133">
        <v>2</v>
      </c>
      <c r="M71" s="169" t="s">
        <v>257</v>
      </c>
      <c r="N71" s="133">
        <v>0</v>
      </c>
      <c r="O71" s="197">
        <v>0</v>
      </c>
      <c r="P71" s="133">
        <v>0</v>
      </c>
      <c r="Q71" s="169" t="s">
        <v>1729</v>
      </c>
      <c r="R71" s="133">
        <v>0</v>
      </c>
      <c r="S71" s="197">
        <v>0</v>
      </c>
      <c r="T71" s="133">
        <v>0</v>
      </c>
      <c r="U71" s="169" t="s">
        <v>1729</v>
      </c>
      <c r="V71" s="133">
        <v>27630</v>
      </c>
      <c r="W71" s="197">
        <v>2.3842696100473404E-3</v>
      </c>
      <c r="X71" s="133">
        <v>2</v>
      </c>
      <c r="Y71" s="169" t="s">
        <v>1203</v>
      </c>
      <c r="Z71" s="133">
        <v>0</v>
      </c>
      <c r="AA71" s="197">
        <v>0</v>
      </c>
      <c r="AB71" s="133">
        <v>0</v>
      </c>
      <c r="AC71" s="169" t="s">
        <v>1729</v>
      </c>
      <c r="AD71" s="133">
        <v>0</v>
      </c>
      <c r="AE71" s="197">
        <v>0</v>
      </c>
      <c r="AF71" s="133">
        <v>0</v>
      </c>
      <c r="AG71" s="169" t="s">
        <v>1729</v>
      </c>
      <c r="AH71" s="133">
        <v>49734</v>
      </c>
      <c r="AI71" s="197">
        <v>3.9985529147088528E-3</v>
      </c>
      <c r="AJ71" s="133">
        <v>3</v>
      </c>
      <c r="AK71" s="169" t="s">
        <v>1203</v>
      </c>
      <c r="AL71" s="133">
        <v>38682</v>
      </c>
      <c r="AM71" s="197">
        <v>3.4990347921848297E-3</v>
      </c>
      <c r="AN71" s="133">
        <v>2</v>
      </c>
      <c r="AO71" s="169" t="s">
        <v>1203</v>
      </c>
      <c r="AP71" s="133">
        <v>44208</v>
      </c>
      <c r="AQ71" s="197">
        <v>3.5709117073565722E-3</v>
      </c>
      <c r="AR71" s="133">
        <v>1</v>
      </c>
      <c r="AS71" s="169" t="s">
        <v>1203</v>
      </c>
      <c r="AT71" s="133">
        <v>0</v>
      </c>
      <c r="AU71" s="197">
        <v>0</v>
      </c>
      <c r="AV71" s="133">
        <v>0</v>
      </c>
      <c r="AW71" s="169" t="s">
        <v>1729</v>
      </c>
      <c r="AX71" s="133">
        <v>0</v>
      </c>
      <c r="AY71" s="197">
        <v>0</v>
      </c>
      <c r="AZ71" s="133">
        <v>0</v>
      </c>
      <c r="BA71" s="169" t="s">
        <v>1729</v>
      </c>
      <c r="BB71" s="133">
        <v>0</v>
      </c>
      <c r="BC71" s="197">
        <v>0</v>
      </c>
      <c r="BD71" s="133">
        <v>0</v>
      </c>
      <c r="BE71" s="169" t="s">
        <v>1729</v>
      </c>
      <c r="BF71" s="133">
        <v>0</v>
      </c>
      <c r="BG71" s="197">
        <v>0</v>
      </c>
      <c r="BH71" s="133">
        <v>0</v>
      </c>
      <c r="BI71" s="169" t="s">
        <v>1729</v>
      </c>
      <c r="BJ71" s="133">
        <v>38682</v>
      </c>
      <c r="BK71" s="197">
        <v>3.5175008233636618E-3</v>
      </c>
      <c r="BL71" s="133">
        <v>2</v>
      </c>
      <c r="BM71" s="169" t="s">
        <v>1203</v>
      </c>
      <c r="BN71" s="133">
        <v>0</v>
      </c>
      <c r="BO71" s="197">
        <v>0</v>
      </c>
      <c r="BP71" s="133">
        <v>0</v>
      </c>
      <c r="BQ71" s="169" t="s">
        <v>1729</v>
      </c>
      <c r="BR71" s="133">
        <v>0</v>
      </c>
      <c r="BS71" s="197">
        <v>0</v>
      </c>
      <c r="BT71" s="133">
        <v>0</v>
      </c>
      <c r="BU71" s="169" t="s">
        <v>1729</v>
      </c>
      <c r="BV71" s="133">
        <v>0</v>
      </c>
      <c r="BW71" s="197">
        <v>0</v>
      </c>
      <c r="BX71" s="133">
        <v>0</v>
      </c>
      <c r="BY71" s="169" t="s">
        <v>1729</v>
      </c>
      <c r="BZ71" s="133">
        <v>0</v>
      </c>
      <c r="CA71" s="197">
        <v>0</v>
      </c>
      <c r="CB71" s="133">
        <v>0</v>
      </c>
      <c r="CC71" s="169" t="s">
        <v>1729</v>
      </c>
      <c r="CD71" s="133">
        <v>60786</v>
      </c>
      <c r="CE71" s="197">
        <v>5.2245724946260452E-3</v>
      </c>
      <c r="CF71" s="133">
        <v>1</v>
      </c>
      <c r="CG71" s="169" t="s">
        <v>257</v>
      </c>
      <c r="CH71" s="133">
        <v>0</v>
      </c>
      <c r="CI71" s="197">
        <v>0</v>
      </c>
      <c r="CJ71" s="133">
        <v>0</v>
      </c>
      <c r="CK71" s="169" t="s">
        <v>1729</v>
      </c>
      <c r="CL71" s="133">
        <v>0</v>
      </c>
      <c r="CM71" s="197">
        <v>0</v>
      </c>
      <c r="CN71" s="133">
        <v>0</v>
      </c>
      <c r="CO71" s="169" t="s">
        <v>1729</v>
      </c>
      <c r="CP71" s="133">
        <v>0</v>
      </c>
      <c r="CQ71" s="197">
        <v>0</v>
      </c>
      <c r="CR71" s="133">
        <v>0</v>
      </c>
      <c r="CS71" s="169" t="s">
        <v>1729</v>
      </c>
      <c r="CT71" s="133">
        <v>0</v>
      </c>
      <c r="CU71" s="197">
        <v>0</v>
      </c>
      <c r="CV71" s="133">
        <v>0</v>
      </c>
      <c r="CW71" s="169" t="s">
        <v>1729</v>
      </c>
      <c r="CX71" s="133">
        <v>16578</v>
      </c>
      <c r="CY71" s="197">
        <v>1.431412878446281E-3</v>
      </c>
      <c r="CZ71" s="133">
        <v>1</v>
      </c>
      <c r="DA71" s="169" t="s">
        <v>1204</v>
      </c>
      <c r="DB71" s="133">
        <v>49734</v>
      </c>
      <c r="DC71" s="197">
        <v>4.3085683137178421E-3</v>
      </c>
      <c r="DD71" s="133">
        <v>2</v>
      </c>
      <c r="DE71" s="169" t="s">
        <v>257</v>
      </c>
      <c r="DF71" s="132" t="s">
        <v>1510</v>
      </c>
      <c r="DG71" s="132" t="s">
        <v>1511</v>
      </c>
      <c r="DH71" s="196">
        <v>5526</v>
      </c>
      <c r="DI71" s="196">
        <v>4144</v>
      </c>
    </row>
    <row r="73" spans="1:113" ht="15.75" customHeight="1">
      <c r="F73" s="133" t="s">
        <v>2224</v>
      </c>
    </row>
  </sheetData>
  <phoneticPr fontId="10"/>
  <hyperlinks>
    <hyperlink ref="A1" location="'シート一覧'!A31" display="'シート一覧'!A31" xr:uid="{B0B32445-FFE7-4930-B69D-ED59073EB0A5}"/>
  </hyperlinks>
  <pageMargins left="0.74803149606299213" right="0.74803149606299213" top="0.98425196850393704" bottom="0.98425196850393704" header="0.51181102362204722" footer="0.51181102362204722"/>
  <pageSetup paperSize="9" scale="10" orientation="portrait" r:id="rId1"/>
  <headerFooter alignWithMargins="0">
    <oddFooter>&amp;C&amp;A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BI28"/>
  <sheetViews>
    <sheetView workbookViewId="0">
      <selection activeCell="C67" sqref="C67"/>
    </sheetView>
  </sheetViews>
  <sheetFormatPr defaultColWidth="8.75" defaultRowHeight="15.75" customHeight="1"/>
  <cols>
    <col min="1" max="1" width="21.625" style="132" bestFit="1" customWidth="1"/>
    <col min="2" max="2" width="12.75" style="133" bestFit="1" customWidth="1"/>
    <col min="3" max="3" width="7.5" style="205" bestFit="1" customWidth="1"/>
    <col min="4" max="4" width="9.5" style="133" bestFit="1" customWidth="1"/>
    <col min="5" max="5" width="7.5" style="169" bestFit="1" customWidth="1"/>
    <col min="6" max="6" width="15" style="133" bestFit="1" customWidth="1"/>
    <col min="7" max="7" width="6.5" style="197" bestFit="1" customWidth="1"/>
    <col min="8" max="8" width="11.625" style="133" bestFit="1" customWidth="1"/>
    <col min="9" max="9" width="6.5" style="197" bestFit="1" customWidth="1"/>
    <col min="10" max="10" width="11.625" style="133" bestFit="1" customWidth="1"/>
    <col min="11" max="11" width="6.5" style="197" bestFit="1" customWidth="1"/>
    <col min="12" max="12" width="11.625" style="133" bestFit="1" customWidth="1"/>
    <col min="13" max="13" width="6.5" style="197" bestFit="1" customWidth="1"/>
    <col min="14" max="14" width="11.625" style="133" bestFit="1" customWidth="1"/>
    <col min="15" max="15" width="6.5" style="197" bestFit="1" customWidth="1"/>
    <col min="16" max="16" width="11.625" style="133" bestFit="1" customWidth="1"/>
    <col min="17" max="17" width="6.5" style="197" bestFit="1" customWidth="1"/>
    <col min="18" max="18" width="11.625" style="133" bestFit="1" customWidth="1"/>
    <col min="19" max="19" width="6.5" style="197" bestFit="1" customWidth="1"/>
    <col min="20" max="20" width="17.25" style="133" bestFit="1" customWidth="1"/>
    <col min="21" max="21" width="6.5" style="197" bestFit="1" customWidth="1"/>
    <col min="22" max="22" width="11.625" style="133" bestFit="1" customWidth="1"/>
    <col min="23" max="23" width="6.5" style="197" bestFit="1" customWidth="1"/>
    <col min="24" max="24" width="11.625" style="133" bestFit="1" customWidth="1"/>
    <col min="25" max="25" width="6.5" style="197" bestFit="1" customWidth="1"/>
    <col min="26" max="26" width="11.625" style="133" bestFit="1" customWidth="1"/>
    <col min="27" max="27" width="6.5" style="197" bestFit="1" customWidth="1"/>
    <col min="28" max="28" width="11.625" style="133" bestFit="1" customWidth="1"/>
    <col min="29" max="29" width="6.5" style="197" bestFit="1" customWidth="1"/>
    <col min="30" max="30" width="11.625" style="133" bestFit="1" customWidth="1"/>
    <col min="31" max="31" width="6.5" style="197" bestFit="1" customWidth="1"/>
    <col min="32" max="32" width="11.625" style="133" bestFit="1" customWidth="1"/>
    <col min="33" max="33" width="6.5" style="197" bestFit="1" customWidth="1"/>
    <col min="34" max="34" width="11.625" style="133" bestFit="1" customWidth="1"/>
    <col min="35" max="35" width="6.5" style="197" bestFit="1" customWidth="1"/>
    <col min="36" max="36" width="11.625" style="133" bestFit="1" customWidth="1"/>
    <col min="37" max="37" width="6.5" style="197" bestFit="1" customWidth="1"/>
    <col min="38" max="38" width="11.625" style="133" bestFit="1" customWidth="1"/>
    <col min="39" max="39" width="6.5" style="197" bestFit="1" customWidth="1"/>
    <col min="40" max="40" width="11.625" style="133" bestFit="1" customWidth="1"/>
    <col min="41" max="41" width="6.5" style="197" bestFit="1" customWidth="1"/>
    <col min="42" max="42" width="11.625" style="133" bestFit="1" customWidth="1"/>
    <col min="43" max="43" width="6.5" style="197" bestFit="1" customWidth="1"/>
    <col min="44" max="44" width="17.25" style="133" bestFit="1" customWidth="1"/>
    <col min="45" max="45" width="6.5" style="197" bestFit="1" customWidth="1"/>
    <col min="46" max="46" width="11.625" style="133" bestFit="1" customWidth="1"/>
    <col min="47" max="47" width="6.5" style="197" bestFit="1" customWidth="1"/>
    <col min="48" max="48" width="11.625" style="133" bestFit="1" customWidth="1"/>
    <col min="49" max="49" width="6.5" style="197" bestFit="1" customWidth="1"/>
    <col min="50" max="50" width="11.625" style="133" bestFit="1" customWidth="1"/>
    <col min="51" max="51" width="6.5" style="197" bestFit="1" customWidth="1"/>
    <col min="52" max="52" width="11.625" style="133" bestFit="1" customWidth="1"/>
    <col min="53" max="53" width="6.5" style="197" bestFit="1" customWidth="1"/>
    <col min="54" max="54" width="11.625" style="133" bestFit="1" customWidth="1"/>
    <col min="55" max="55" width="6.5" style="197" bestFit="1" customWidth="1"/>
    <col min="56" max="56" width="11.625" style="133" bestFit="1" customWidth="1"/>
    <col min="57" max="57" width="6.5" style="197" bestFit="1" customWidth="1"/>
    <col min="58" max="58" width="11.625" style="132" bestFit="1" customWidth="1"/>
    <col min="59" max="59" width="20.5" style="132" bestFit="1" customWidth="1"/>
    <col min="60" max="61" width="5.5" style="196" bestFit="1" customWidth="1"/>
    <col min="62" max="16384" width="8.75" style="132"/>
  </cols>
  <sheetData>
    <row r="1" spans="1:61" s="169" customFormat="1" ht="15.75" customHeight="1">
      <c r="A1" s="303" t="s">
        <v>2045</v>
      </c>
      <c r="C1" s="169" t="s">
        <v>1207</v>
      </c>
      <c r="D1" s="169" t="s">
        <v>1208</v>
      </c>
      <c r="E1" s="169" t="s">
        <v>1209</v>
      </c>
      <c r="F1" s="169" t="s">
        <v>1849</v>
      </c>
      <c r="G1" s="206" t="s">
        <v>1848</v>
      </c>
      <c r="H1" s="169" t="s">
        <v>1845</v>
      </c>
      <c r="I1" s="206" t="s">
        <v>1844</v>
      </c>
      <c r="J1" s="169" t="s">
        <v>1841</v>
      </c>
      <c r="K1" s="206" t="s">
        <v>1840</v>
      </c>
      <c r="L1" s="169" t="s">
        <v>1837</v>
      </c>
      <c r="M1" s="206" t="s">
        <v>1836</v>
      </c>
      <c r="N1" s="169" t="s">
        <v>1833</v>
      </c>
      <c r="O1" s="206" t="s">
        <v>1832</v>
      </c>
      <c r="P1" s="169" t="s">
        <v>1829</v>
      </c>
      <c r="Q1" s="206" t="s">
        <v>1828</v>
      </c>
      <c r="R1" s="169" t="s">
        <v>1825</v>
      </c>
      <c r="S1" s="206" t="s">
        <v>1824</v>
      </c>
      <c r="T1" s="169" t="s">
        <v>1821</v>
      </c>
      <c r="U1" s="206" t="s">
        <v>1820</v>
      </c>
      <c r="V1" s="169" t="s">
        <v>1817</v>
      </c>
      <c r="W1" s="206" t="s">
        <v>1816</v>
      </c>
      <c r="X1" s="169" t="s">
        <v>1813</v>
      </c>
      <c r="Y1" s="206" t="s">
        <v>1812</v>
      </c>
      <c r="Z1" s="169" t="s">
        <v>1809</v>
      </c>
      <c r="AA1" s="206" t="s">
        <v>1808</v>
      </c>
      <c r="AB1" s="169" t="s">
        <v>1805</v>
      </c>
      <c r="AC1" s="206" t="s">
        <v>1804</v>
      </c>
      <c r="AD1" s="169" t="s">
        <v>1801</v>
      </c>
      <c r="AE1" s="206" t="s">
        <v>1800</v>
      </c>
      <c r="AF1" s="169" t="s">
        <v>1797</v>
      </c>
      <c r="AG1" s="206" t="s">
        <v>1796</v>
      </c>
      <c r="AH1" s="169" t="s">
        <v>1793</v>
      </c>
      <c r="AI1" s="206" t="s">
        <v>1792</v>
      </c>
      <c r="AJ1" s="169" t="s">
        <v>1789</v>
      </c>
      <c r="AK1" s="206" t="s">
        <v>1788</v>
      </c>
      <c r="AL1" s="169" t="s">
        <v>1785</v>
      </c>
      <c r="AM1" s="206" t="s">
        <v>1784</v>
      </c>
      <c r="AN1" s="169" t="s">
        <v>1781</v>
      </c>
      <c r="AO1" s="206" t="s">
        <v>1780</v>
      </c>
      <c r="AP1" s="169" t="s">
        <v>1777</v>
      </c>
      <c r="AQ1" s="206" t="s">
        <v>1776</v>
      </c>
      <c r="AR1" s="169" t="s">
        <v>1773</v>
      </c>
      <c r="AS1" s="206" t="s">
        <v>1772</v>
      </c>
      <c r="AT1" s="169" t="s">
        <v>1769</v>
      </c>
      <c r="AU1" s="206" t="s">
        <v>1768</v>
      </c>
      <c r="AV1" s="169" t="s">
        <v>1765</v>
      </c>
      <c r="AW1" s="206" t="s">
        <v>1764</v>
      </c>
      <c r="AX1" s="169" t="s">
        <v>1761</v>
      </c>
      <c r="AY1" s="206" t="s">
        <v>1760</v>
      </c>
      <c r="AZ1" s="169" t="s">
        <v>1757</v>
      </c>
      <c r="BA1" s="206" t="s">
        <v>1756</v>
      </c>
      <c r="BB1" s="169" t="s">
        <v>1753</v>
      </c>
      <c r="BC1" s="206" t="s">
        <v>1752</v>
      </c>
      <c r="BD1" s="169" t="s">
        <v>1749</v>
      </c>
      <c r="BE1" s="206" t="s">
        <v>1748</v>
      </c>
      <c r="BF1" s="169" t="s">
        <v>1206</v>
      </c>
      <c r="BG1" s="169" t="s">
        <v>1210</v>
      </c>
      <c r="BH1" s="169" t="s">
        <v>1211</v>
      </c>
      <c r="BI1" s="169" t="s">
        <v>1212</v>
      </c>
    </row>
    <row r="2" spans="1:61" s="169" customFormat="1" ht="15.75" customHeight="1">
      <c r="A2" s="169" t="s">
        <v>1745</v>
      </c>
      <c r="F2" s="169" t="s">
        <v>1861</v>
      </c>
      <c r="H2" s="169" t="s">
        <v>1862</v>
      </c>
      <c r="J2" s="169" t="s">
        <v>1863</v>
      </c>
      <c r="L2" s="169" t="s">
        <v>1864</v>
      </c>
      <c r="N2" s="169" t="s">
        <v>1865</v>
      </c>
      <c r="P2" s="169" t="s">
        <v>1866</v>
      </c>
      <c r="R2" s="169" t="s">
        <v>1867</v>
      </c>
      <c r="T2" s="169" t="s">
        <v>1868</v>
      </c>
      <c r="V2" s="169" t="s">
        <v>1869</v>
      </c>
      <c r="X2" s="169" t="s">
        <v>1870</v>
      </c>
      <c r="Z2" s="169" t="s">
        <v>1871</v>
      </c>
      <c r="AB2" s="169" t="s">
        <v>1872</v>
      </c>
      <c r="AD2" s="169" t="s">
        <v>1873</v>
      </c>
      <c r="AF2" s="169" t="s">
        <v>1862</v>
      </c>
      <c r="AH2" s="169" t="s">
        <v>1863</v>
      </c>
      <c r="AJ2" s="169" t="s">
        <v>1864</v>
      </c>
      <c r="AL2" s="169" t="s">
        <v>1874</v>
      </c>
      <c r="AN2" s="169" t="s">
        <v>1875</v>
      </c>
      <c r="AP2" s="169" t="s">
        <v>1867</v>
      </c>
      <c r="AR2" s="169" t="s">
        <v>1876</v>
      </c>
      <c r="AT2" s="169" t="s">
        <v>1869</v>
      </c>
      <c r="AV2" s="169" t="s">
        <v>1870</v>
      </c>
      <c r="AX2" s="169" t="s">
        <v>1871</v>
      </c>
      <c r="AZ2" s="169" t="s">
        <v>1872</v>
      </c>
      <c r="BB2" s="169" t="s">
        <v>1877</v>
      </c>
      <c r="BD2" s="169" t="s">
        <v>1862</v>
      </c>
    </row>
    <row r="3" spans="1:61" ht="15.75" customHeight="1">
      <c r="A3" s="132" t="s">
        <v>1213</v>
      </c>
      <c r="B3" s="133">
        <v>42794240</v>
      </c>
      <c r="C3" s="205">
        <v>0.14290660619735718</v>
      </c>
      <c r="D3" s="133">
        <v>1365</v>
      </c>
      <c r="E3" s="169" t="s">
        <v>257</v>
      </c>
      <c r="F3" s="133">
        <v>1023760</v>
      </c>
      <c r="G3" s="197">
        <v>0.13522511720657349</v>
      </c>
      <c r="H3" s="133">
        <v>1388240</v>
      </c>
      <c r="I3" s="197">
        <v>0.12410436570644379</v>
      </c>
      <c r="J3" s="133">
        <v>1522240</v>
      </c>
      <c r="K3" s="197">
        <v>0.12488143146038055</v>
      </c>
      <c r="L3" s="133">
        <v>1779520</v>
      </c>
      <c r="M3" s="197">
        <v>0.15740351378917694</v>
      </c>
      <c r="N3" s="133">
        <v>2133280</v>
      </c>
      <c r="O3" s="197">
        <v>0.18408666551113129</v>
      </c>
      <c r="P3" s="133">
        <v>1575840</v>
      </c>
      <c r="Q3" s="197">
        <v>0.13611254096031189</v>
      </c>
      <c r="R3" s="133">
        <v>1897440</v>
      </c>
      <c r="S3" s="197">
        <v>0.15390998125076294</v>
      </c>
      <c r="T3" s="133">
        <v>1859920</v>
      </c>
      <c r="U3" s="197">
        <v>0.14953531324863434</v>
      </c>
      <c r="V3" s="133">
        <v>1699120</v>
      </c>
      <c r="W3" s="197">
        <v>0.15369628369808197</v>
      </c>
      <c r="X3" s="133">
        <v>1672320</v>
      </c>
      <c r="Y3" s="197">
        <v>0.13508203625679016</v>
      </c>
      <c r="Z3" s="133">
        <v>1859920</v>
      </c>
      <c r="AA3" s="197">
        <v>0.15688437223434448</v>
      </c>
      <c r="AB3" s="133">
        <v>1720560</v>
      </c>
      <c r="AC3" s="197">
        <v>0.15250268578529358</v>
      </c>
      <c r="AD3" s="133">
        <v>1677680</v>
      </c>
      <c r="AE3" s="197">
        <v>0.13285364210605621</v>
      </c>
      <c r="AF3" s="133">
        <v>1715200</v>
      </c>
      <c r="AG3" s="197">
        <v>0.13847418129444122</v>
      </c>
      <c r="AH3" s="133">
        <v>1420400</v>
      </c>
      <c r="AI3" s="197">
        <v>0.12916235625743866</v>
      </c>
      <c r="AJ3" s="133">
        <v>1709840</v>
      </c>
      <c r="AK3" s="197">
        <v>0.1383851170539856</v>
      </c>
      <c r="AL3" s="133">
        <v>1425760</v>
      </c>
      <c r="AM3" s="197">
        <v>0.12389741092920303</v>
      </c>
      <c r="AN3" s="133">
        <v>1666960</v>
      </c>
      <c r="AO3" s="197">
        <v>0.15020307898521423</v>
      </c>
      <c r="AP3" s="133">
        <v>1334640</v>
      </c>
      <c r="AQ3" s="197">
        <v>0.11751905828714371</v>
      </c>
      <c r="AR3" s="133">
        <v>1500800</v>
      </c>
      <c r="AS3" s="197">
        <v>0.12899415194988251</v>
      </c>
      <c r="AT3" s="133">
        <v>1838480</v>
      </c>
      <c r="AU3" s="197">
        <v>0.1617886871099472</v>
      </c>
      <c r="AV3" s="133">
        <v>1624080</v>
      </c>
      <c r="AW3" s="197">
        <v>0.14162741601467133</v>
      </c>
      <c r="AX3" s="133">
        <v>1484720</v>
      </c>
      <c r="AY3" s="197">
        <v>0.13468474149703979</v>
      </c>
      <c r="AZ3" s="133">
        <v>1854560</v>
      </c>
      <c r="BA3" s="197">
        <v>0.15775151550769806</v>
      </c>
      <c r="BB3" s="133">
        <v>1575840</v>
      </c>
      <c r="BC3" s="197">
        <v>0.13606452941894531</v>
      </c>
      <c r="BD3" s="133">
        <v>1833120</v>
      </c>
      <c r="BE3" s="197">
        <v>0.15880732238292694</v>
      </c>
      <c r="BF3" s="132" t="s">
        <v>1213</v>
      </c>
      <c r="BG3" s="132" t="s">
        <v>1214</v>
      </c>
      <c r="BH3" s="196">
        <v>5360</v>
      </c>
      <c r="BI3" s="196">
        <v>4020</v>
      </c>
    </row>
    <row r="4" spans="1:61" ht="15.75" customHeight="1">
      <c r="A4" s="132" t="s">
        <v>1229</v>
      </c>
      <c r="B4" s="133">
        <v>42269320</v>
      </c>
      <c r="C4" s="205">
        <v>0.14115369319915771</v>
      </c>
      <c r="D4" s="133">
        <v>1365</v>
      </c>
      <c r="E4" s="169" t="s">
        <v>257</v>
      </c>
      <c r="F4" s="133">
        <v>1115368</v>
      </c>
      <c r="G4" s="197">
        <v>0.14732532203197479</v>
      </c>
      <c r="H4" s="133">
        <v>1964924</v>
      </c>
      <c r="I4" s="197">
        <v>0.17565813660621643</v>
      </c>
      <c r="J4" s="133">
        <v>1709536</v>
      </c>
      <c r="K4" s="197">
        <v>0.14024680852890015</v>
      </c>
      <c r="L4" s="133">
        <v>1730384</v>
      </c>
      <c r="M4" s="197">
        <v>0.1530572921037674</v>
      </c>
      <c r="N4" s="133">
        <v>1511480</v>
      </c>
      <c r="O4" s="197">
        <v>0.13042980432510376</v>
      </c>
      <c r="P4" s="133">
        <v>1714748</v>
      </c>
      <c r="Q4" s="197">
        <v>0.14811067283153534</v>
      </c>
      <c r="R4" s="133">
        <v>1600084</v>
      </c>
      <c r="S4" s="197">
        <v>0.12979008257389069</v>
      </c>
      <c r="T4" s="133">
        <v>2048316</v>
      </c>
      <c r="U4" s="197">
        <v>0.16468212008476257</v>
      </c>
      <c r="V4" s="133">
        <v>1542752</v>
      </c>
      <c r="W4" s="197">
        <v>0.1395518034696579</v>
      </c>
      <c r="X4" s="133">
        <v>1605296</v>
      </c>
      <c r="Y4" s="197">
        <v>0.12966816127300262</v>
      </c>
      <c r="Z4" s="133">
        <v>1725172</v>
      </c>
      <c r="AA4" s="197">
        <v>0.14551837742328644</v>
      </c>
      <c r="AB4" s="133">
        <v>1532328</v>
      </c>
      <c r="AC4" s="197">
        <v>0.13581864535808563</v>
      </c>
      <c r="AD4" s="133">
        <v>2366248</v>
      </c>
      <c r="AE4" s="197">
        <v>0.1873805820941925</v>
      </c>
      <c r="AF4" s="133">
        <v>1725172</v>
      </c>
      <c r="AG4" s="197">
        <v>0.13927924633026123</v>
      </c>
      <c r="AH4" s="133">
        <v>1772080</v>
      </c>
      <c r="AI4" s="197">
        <v>0.16114194691181183</v>
      </c>
      <c r="AJ4" s="133">
        <v>1938864</v>
      </c>
      <c r="AK4" s="197">
        <v>0.15692107379436493</v>
      </c>
      <c r="AL4" s="133">
        <v>1798140</v>
      </c>
      <c r="AM4" s="197">
        <v>0.15625694394111633</v>
      </c>
      <c r="AN4" s="133">
        <v>1501056</v>
      </c>
      <c r="AO4" s="197">
        <v>0.1352541446685791</v>
      </c>
      <c r="AP4" s="133">
        <v>1448936</v>
      </c>
      <c r="AQ4" s="197">
        <v>0.12758316099643707</v>
      </c>
      <c r="AR4" s="133">
        <v>1240456</v>
      </c>
      <c r="AS4" s="197">
        <v>0.1066175177693367</v>
      </c>
      <c r="AT4" s="133">
        <v>1740808</v>
      </c>
      <c r="AU4" s="197">
        <v>0.15319341421127319</v>
      </c>
      <c r="AV4" s="133">
        <v>1589660</v>
      </c>
      <c r="AW4" s="197">
        <v>0.13862583041191101</v>
      </c>
      <c r="AX4" s="133">
        <v>1256092</v>
      </c>
      <c r="AY4" s="197">
        <v>0.11394499987363815</v>
      </c>
      <c r="AZ4" s="133">
        <v>1271728</v>
      </c>
      <c r="BA4" s="197">
        <v>0.10817500203847885</v>
      </c>
      <c r="BB4" s="133">
        <v>1375968</v>
      </c>
      <c r="BC4" s="197">
        <v>0.11880674958229065</v>
      </c>
      <c r="BD4" s="133">
        <v>1443724</v>
      </c>
      <c r="BE4" s="197">
        <v>0.12507306039333344</v>
      </c>
      <c r="BF4" s="132" t="s">
        <v>1229</v>
      </c>
      <c r="BG4" s="132" t="s">
        <v>1230</v>
      </c>
      <c r="BH4" s="196">
        <v>5212</v>
      </c>
      <c r="BI4" s="196">
        <v>3909</v>
      </c>
    </row>
    <row r="5" spans="1:61" ht="15.75" customHeight="1">
      <c r="A5" s="132" t="s">
        <v>1225</v>
      </c>
      <c r="B5" s="133">
        <v>23544810</v>
      </c>
      <c r="C5" s="205">
        <v>7.8625276684761047E-2</v>
      </c>
      <c r="D5" s="133">
        <v>1344</v>
      </c>
      <c r="E5" s="169" t="s">
        <v>257</v>
      </c>
      <c r="F5" s="133">
        <v>675120</v>
      </c>
      <c r="G5" s="197">
        <v>8.917439728975296E-2</v>
      </c>
      <c r="H5" s="133">
        <v>983580</v>
      </c>
      <c r="I5" s="197">
        <v>8.7929010391235352E-2</v>
      </c>
      <c r="J5" s="133">
        <v>712950</v>
      </c>
      <c r="K5" s="197">
        <v>5.8488950133323669E-2</v>
      </c>
      <c r="L5" s="133">
        <v>864270</v>
      </c>
      <c r="M5" s="197">
        <v>7.6447091996669769E-2</v>
      </c>
      <c r="N5" s="133">
        <v>1065060</v>
      </c>
      <c r="O5" s="197">
        <v>9.1906987130641937E-2</v>
      </c>
      <c r="P5" s="133">
        <v>448140</v>
      </c>
      <c r="Q5" s="197">
        <v>3.8707911968231201E-2</v>
      </c>
      <c r="R5" s="133">
        <v>1067970</v>
      </c>
      <c r="S5" s="197">
        <v>8.662790060043335E-2</v>
      </c>
      <c r="T5" s="133">
        <v>1117440</v>
      </c>
      <c r="U5" s="197">
        <v>8.9840814471244812E-2</v>
      </c>
      <c r="V5" s="133">
        <v>736230</v>
      </c>
      <c r="W5" s="197">
        <v>6.6596716642379761E-2</v>
      </c>
      <c r="X5" s="133">
        <v>1062150</v>
      </c>
      <c r="Y5" s="197">
        <v>8.5795417428016663E-2</v>
      </c>
      <c r="Z5" s="133">
        <v>864270</v>
      </c>
      <c r="AA5" s="197">
        <v>7.2901234030723572E-2</v>
      </c>
      <c r="AB5" s="133">
        <v>1088340</v>
      </c>
      <c r="AC5" s="197">
        <v>9.6465550363063812E-2</v>
      </c>
      <c r="AD5" s="133">
        <v>704220</v>
      </c>
      <c r="AE5" s="197">
        <v>5.5766407400369644E-2</v>
      </c>
      <c r="AF5" s="133">
        <v>1033050</v>
      </c>
      <c r="AG5" s="197">
        <v>8.3401791751384735E-2</v>
      </c>
      <c r="AH5" s="133">
        <v>1082520</v>
      </c>
      <c r="AI5" s="197">
        <v>9.8437651991844177E-2</v>
      </c>
      <c r="AJ5" s="133">
        <v>785700</v>
      </c>
      <c r="AK5" s="197">
        <v>6.3590265810489655E-2</v>
      </c>
      <c r="AL5" s="133">
        <v>1021410</v>
      </c>
      <c r="AM5" s="197">
        <v>8.8759720325469971E-2</v>
      </c>
      <c r="AN5" s="133">
        <v>814800</v>
      </c>
      <c r="AO5" s="197">
        <v>7.3418363928794861E-2</v>
      </c>
      <c r="AP5" s="133">
        <v>980670</v>
      </c>
      <c r="AQ5" s="197">
        <v>8.63509401679039E-2</v>
      </c>
      <c r="AR5" s="133">
        <v>986490</v>
      </c>
      <c r="AS5" s="197">
        <v>8.4789074957370758E-2</v>
      </c>
      <c r="AT5" s="133">
        <v>867180</v>
      </c>
      <c r="AU5" s="197">
        <v>7.6312988996505737E-2</v>
      </c>
      <c r="AV5" s="133">
        <v>838080</v>
      </c>
      <c r="AW5" s="197">
        <v>7.3084518313407898E-2</v>
      </c>
      <c r="AX5" s="133">
        <v>1274580</v>
      </c>
      <c r="AY5" s="197">
        <v>0.11562211811542511</v>
      </c>
      <c r="AZ5" s="133">
        <v>724590</v>
      </c>
      <c r="BA5" s="197">
        <v>6.1634659767150879E-2</v>
      </c>
      <c r="BB5" s="133">
        <v>873000</v>
      </c>
      <c r="BC5" s="197">
        <v>7.537841796875E-2</v>
      </c>
      <c r="BD5" s="133">
        <v>873000</v>
      </c>
      <c r="BE5" s="197">
        <v>7.5629957020282745E-2</v>
      </c>
      <c r="BF5" s="132" t="s">
        <v>1225</v>
      </c>
      <c r="BG5" s="132" t="s">
        <v>1226</v>
      </c>
      <c r="BH5" s="196">
        <v>2910</v>
      </c>
      <c r="BI5" s="196">
        <v>2182</v>
      </c>
    </row>
    <row r="6" spans="1:61" ht="15.75" customHeight="1">
      <c r="A6" s="132" t="s">
        <v>1233</v>
      </c>
      <c r="B6" s="133">
        <v>19260080</v>
      </c>
      <c r="C6" s="205">
        <v>6.4316898584365845E-2</v>
      </c>
      <c r="D6" s="133">
        <v>1378</v>
      </c>
      <c r="E6" s="169" t="s">
        <v>257</v>
      </c>
      <c r="F6" s="133">
        <v>401632</v>
      </c>
      <c r="G6" s="197">
        <v>5.3050260990858078E-2</v>
      </c>
      <c r="H6" s="133">
        <v>755342</v>
      </c>
      <c r="I6" s="197">
        <v>6.7525237798690796E-2</v>
      </c>
      <c r="J6" s="133">
        <v>837494</v>
      </c>
      <c r="K6" s="197">
        <v>6.870628148317337E-2</v>
      </c>
      <c r="L6" s="133">
        <v>718830</v>
      </c>
      <c r="M6" s="197">
        <v>6.3582517206668854E-2</v>
      </c>
      <c r="N6" s="133">
        <v>739368</v>
      </c>
      <c r="O6" s="197">
        <v>6.3802123069763184E-2</v>
      </c>
      <c r="P6" s="133">
        <v>780444</v>
      </c>
      <c r="Q6" s="197">
        <v>6.7410536110401154E-2</v>
      </c>
      <c r="R6" s="133">
        <v>960722</v>
      </c>
      <c r="S6" s="197">
        <v>7.7928528189659119E-2</v>
      </c>
      <c r="T6" s="133">
        <v>746214</v>
      </c>
      <c r="U6" s="197">
        <v>5.9994697570800781E-2</v>
      </c>
      <c r="V6" s="133">
        <v>559090</v>
      </c>
      <c r="W6" s="197">
        <v>5.057327076792717E-2</v>
      </c>
      <c r="X6" s="133">
        <v>723394</v>
      </c>
      <c r="Y6" s="197">
        <v>5.843232199549675E-2</v>
      </c>
      <c r="Z6" s="133">
        <v>951594</v>
      </c>
      <c r="AA6" s="197">
        <v>8.026701956987381E-2</v>
      </c>
      <c r="AB6" s="133">
        <v>454118</v>
      </c>
      <c r="AC6" s="197">
        <v>4.0250971913337708E-2</v>
      </c>
      <c r="AD6" s="133">
        <v>670908</v>
      </c>
      <c r="AE6" s="197">
        <v>5.3128469735383987E-2</v>
      </c>
      <c r="AF6" s="133">
        <v>830648</v>
      </c>
      <c r="AG6" s="197">
        <v>6.7061156034469604E-2</v>
      </c>
      <c r="AH6" s="133">
        <v>846622</v>
      </c>
      <c r="AI6" s="197">
        <v>7.6986551284790039E-2</v>
      </c>
      <c r="AJ6" s="133">
        <v>896826</v>
      </c>
      <c r="AK6" s="197">
        <v>7.2584204375743866E-2</v>
      </c>
      <c r="AL6" s="133">
        <v>711984</v>
      </c>
      <c r="AM6" s="197">
        <v>6.1870843172073364E-2</v>
      </c>
      <c r="AN6" s="133">
        <v>853468</v>
      </c>
      <c r="AO6" s="197">
        <v>7.6902583241462708E-2</v>
      </c>
      <c r="AP6" s="133">
        <v>611576</v>
      </c>
      <c r="AQ6" s="197">
        <v>5.3851105272769928E-2</v>
      </c>
      <c r="AR6" s="133">
        <v>835212</v>
      </c>
      <c r="AS6" s="197">
        <v>7.1786686778068542E-2</v>
      </c>
      <c r="AT6" s="133">
        <v>543116</v>
      </c>
      <c r="AU6" s="197">
        <v>4.7794926911592484E-2</v>
      </c>
      <c r="AV6" s="133">
        <v>759906</v>
      </c>
      <c r="AW6" s="197">
        <v>6.6267378628253937E-2</v>
      </c>
      <c r="AX6" s="133">
        <v>531706</v>
      </c>
      <c r="AY6" s="197">
        <v>4.8233125358819962E-2</v>
      </c>
      <c r="AZ6" s="133">
        <v>1020054</v>
      </c>
      <c r="BA6" s="197">
        <v>8.6767248809337616E-2</v>
      </c>
      <c r="BB6" s="133">
        <v>814674</v>
      </c>
      <c r="BC6" s="197">
        <v>7.0342309772968292E-2</v>
      </c>
      <c r="BD6" s="133">
        <v>705138</v>
      </c>
      <c r="BE6" s="197">
        <v>6.1087694019079208E-2</v>
      </c>
      <c r="BF6" s="132" t="s">
        <v>1233</v>
      </c>
      <c r="BG6" s="132" t="s">
        <v>1234</v>
      </c>
      <c r="BH6" s="196">
        <v>2282</v>
      </c>
      <c r="BI6" s="196">
        <v>1712</v>
      </c>
    </row>
    <row r="7" spans="1:61" ht="15.75" customHeight="1">
      <c r="A7" s="132" t="s">
        <v>1237</v>
      </c>
      <c r="B7" s="133">
        <v>19202408</v>
      </c>
      <c r="C7" s="205">
        <v>6.4124308526515961E-2</v>
      </c>
      <c r="D7" s="133">
        <v>738</v>
      </c>
      <c r="E7" s="169" t="s">
        <v>257</v>
      </c>
      <c r="F7" s="133">
        <v>621886</v>
      </c>
      <c r="G7" s="197">
        <v>8.2142889499664307E-2</v>
      </c>
      <c r="H7" s="133">
        <v>478718</v>
      </c>
      <c r="I7" s="197">
        <v>4.2795911431312561E-2</v>
      </c>
      <c r="J7" s="133">
        <v>818742</v>
      </c>
      <c r="K7" s="197">
        <v>6.7167907953262329E-2</v>
      </c>
      <c r="L7" s="133">
        <v>747158</v>
      </c>
      <c r="M7" s="197">
        <v>6.6088207066059113E-2</v>
      </c>
      <c r="N7" s="133">
        <v>612938</v>
      </c>
      <c r="O7" s="197">
        <v>5.289212241768837E-2</v>
      </c>
      <c r="P7" s="133">
        <v>850060</v>
      </c>
      <c r="Q7" s="197">
        <v>7.3423586785793304E-2</v>
      </c>
      <c r="R7" s="133">
        <v>908222</v>
      </c>
      <c r="S7" s="197">
        <v>7.367001473903656E-2</v>
      </c>
      <c r="T7" s="133">
        <v>1078234</v>
      </c>
      <c r="U7" s="197">
        <v>8.6688704788684845E-2</v>
      </c>
      <c r="V7" s="133">
        <v>706892</v>
      </c>
      <c r="W7" s="197">
        <v>6.3942909240722656E-2</v>
      </c>
      <c r="X7" s="133">
        <v>935066</v>
      </c>
      <c r="Y7" s="197">
        <v>7.5530178844928741E-2</v>
      </c>
      <c r="Z7" s="133">
        <v>568198</v>
      </c>
      <c r="AA7" s="197">
        <v>4.7927539795637131E-2</v>
      </c>
      <c r="AB7" s="133">
        <v>733736</v>
      </c>
      <c r="AC7" s="197">
        <v>6.5035052597522736E-2</v>
      </c>
      <c r="AD7" s="133">
        <v>550302</v>
      </c>
      <c r="AE7" s="197">
        <v>4.3577812612056732E-2</v>
      </c>
      <c r="AF7" s="133">
        <v>921644</v>
      </c>
      <c r="AG7" s="197">
        <v>7.4407584965229034E-2</v>
      </c>
      <c r="AH7" s="133">
        <v>599516</v>
      </c>
      <c r="AI7" s="197">
        <v>5.45162633061409E-2</v>
      </c>
      <c r="AJ7" s="133">
        <v>827690</v>
      </c>
      <c r="AK7" s="197">
        <v>6.6988714039325714E-2</v>
      </c>
      <c r="AL7" s="133">
        <v>595042</v>
      </c>
      <c r="AM7" s="197">
        <v>5.1708675920963287E-2</v>
      </c>
      <c r="AN7" s="133">
        <v>693470</v>
      </c>
      <c r="AO7" s="197">
        <v>6.2485802918672562E-2</v>
      </c>
      <c r="AP7" s="133">
        <v>572672</v>
      </c>
      <c r="AQ7" s="197">
        <v>5.0425488501787186E-2</v>
      </c>
      <c r="AR7" s="133">
        <v>527932</v>
      </c>
      <c r="AS7" s="197">
        <v>4.5375894755125046E-2</v>
      </c>
      <c r="AT7" s="133">
        <v>841112</v>
      </c>
      <c r="AU7" s="197">
        <v>7.4018970131874084E-2</v>
      </c>
      <c r="AV7" s="133">
        <v>876904</v>
      </c>
      <c r="AW7" s="197">
        <v>7.6470158994197845E-2</v>
      </c>
      <c r="AX7" s="133">
        <v>823216</v>
      </c>
      <c r="AY7" s="197">
        <v>7.4677132070064545E-2</v>
      </c>
      <c r="AZ7" s="133">
        <v>1006650</v>
      </c>
      <c r="BA7" s="197">
        <v>8.5627086460590363E-2</v>
      </c>
      <c r="BB7" s="133">
        <v>760580</v>
      </c>
      <c r="BC7" s="197">
        <v>6.5671615302562714E-2</v>
      </c>
      <c r="BD7" s="133">
        <v>545828</v>
      </c>
      <c r="BE7" s="197">
        <v>4.728630930185318E-2</v>
      </c>
      <c r="BF7" s="132" t="s">
        <v>1237</v>
      </c>
      <c r="BG7" s="132" t="s">
        <v>1238</v>
      </c>
      <c r="BH7" s="196">
        <v>4474</v>
      </c>
      <c r="BI7" s="196">
        <v>3356</v>
      </c>
    </row>
    <row r="8" spans="1:61" ht="15.75" customHeight="1">
      <c r="A8" s="132" t="s">
        <v>1241</v>
      </c>
      <c r="B8" s="133">
        <v>18296086</v>
      </c>
      <c r="C8" s="205">
        <v>6.1097744852304459E-2</v>
      </c>
      <c r="D8" s="133">
        <v>621</v>
      </c>
      <c r="E8" s="169" t="s">
        <v>257</v>
      </c>
      <c r="F8" s="133">
        <v>521456</v>
      </c>
      <c r="G8" s="197">
        <v>6.8877421319484711E-2</v>
      </c>
      <c r="H8" s="133">
        <v>762128</v>
      </c>
      <c r="I8" s="197">
        <v>6.8131886422634125E-2</v>
      </c>
      <c r="J8" s="133">
        <v>857394</v>
      </c>
      <c r="K8" s="197">
        <v>7.0338837802410126E-2</v>
      </c>
      <c r="L8" s="133">
        <v>621736</v>
      </c>
      <c r="M8" s="197">
        <v>5.4994285106658936E-2</v>
      </c>
      <c r="N8" s="133">
        <v>506414</v>
      </c>
      <c r="O8" s="197">
        <v>4.3699871748685837E-2</v>
      </c>
      <c r="P8" s="133">
        <v>917562</v>
      </c>
      <c r="Q8" s="197">
        <v>7.9254046082496643E-2</v>
      </c>
      <c r="R8" s="133">
        <v>947646</v>
      </c>
      <c r="S8" s="197">
        <v>7.6867878437042236E-2</v>
      </c>
      <c r="T8" s="133">
        <v>621736</v>
      </c>
      <c r="U8" s="197">
        <v>4.9986816942691803E-2</v>
      </c>
      <c r="V8" s="133">
        <v>496386</v>
      </c>
      <c r="W8" s="197">
        <v>4.4901292771100998E-2</v>
      </c>
      <c r="X8" s="133">
        <v>957674</v>
      </c>
      <c r="Y8" s="197">
        <v>7.7356345951557159E-2</v>
      </c>
      <c r="Z8" s="133">
        <v>717002</v>
      </c>
      <c r="AA8" s="197">
        <v>6.0479167848825455E-2</v>
      </c>
      <c r="AB8" s="133">
        <v>501400</v>
      </c>
      <c r="AC8" s="197">
        <v>4.4441837817430496E-2</v>
      </c>
      <c r="AD8" s="133">
        <v>1098066</v>
      </c>
      <c r="AE8" s="197">
        <v>8.6954638361930847E-2</v>
      </c>
      <c r="AF8" s="133">
        <v>386078</v>
      </c>
      <c r="AG8" s="197">
        <v>3.1169446185231209E-2</v>
      </c>
      <c r="AH8" s="133">
        <v>471316</v>
      </c>
      <c r="AI8" s="197">
        <v>4.2858552187681198E-2</v>
      </c>
      <c r="AJ8" s="133">
        <v>696946</v>
      </c>
      <c r="AK8" s="197">
        <v>5.6407004594802856E-2</v>
      </c>
      <c r="AL8" s="133">
        <v>727030</v>
      </c>
      <c r="AM8" s="197">
        <v>6.3178330659866333E-2</v>
      </c>
      <c r="AN8" s="133">
        <v>671876</v>
      </c>
      <c r="AO8" s="197">
        <v>6.0540053993463516E-2</v>
      </c>
      <c r="AP8" s="133">
        <v>782184</v>
      </c>
      <c r="AQ8" s="197">
        <v>6.8873651325702667E-2</v>
      </c>
      <c r="AR8" s="133">
        <v>847366</v>
      </c>
      <c r="AS8" s="197">
        <v>7.2831325232982635E-2</v>
      </c>
      <c r="AT8" s="133">
        <v>526470</v>
      </c>
      <c r="AU8" s="197">
        <v>4.6330057084560394E-2</v>
      </c>
      <c r="AV8" s="133">
        <v>526470</v>
      </c>
      <c r="AW8" s="197">
        <v>4.5910660177469254E-2</v>
      </c>
      <c r="AX8" s="133">
        <v>706974</v>
      </c>
      <c r="AY8" s="197">
        <v>6.4132370054721832E-2</v>
      </c>
      <c r="AZ8" s="133">
        <v>847366</v>
      </c>
      <c r="BA8" s="197">
        <v>7.20781609416008E-2</v>
      </c>
      <c r="BB8" s="133">
        <v>772156</v>
      </c>
      <c r="BC8" s="197">
        <v>6.6671133041381836E-2</v>
      </c>
      <c r="BD8" s="133">
        <v>807254</v>
      </c>
      <c r="BE8" s="197">
        <v>6.9934234023094177E-2</v>
      </c>
      <c r="BF8" s="132" t="s">
        <v>1241</v>
      </c>
      <c r="BG8" s="132" t="s">
        <v>1242</v>
      </c>
      <c r="BH8" s="196">
        <v>5014</v>
      </c>
      <c r="BI8" s="196">
        <v>3760</v>
      </c>
    </row>
    <row r="9" spans="1:61" ht="15.75" customHeight="1">
      <c r="A9" s="132" t="s">
        <v>1217</v>
      </c>
      <c r="B9" s="133">
        <v>11638208</v>
      </c>
      <c r="C9" s="205">
        <v>3.8864500820636749E-2</v>
      </c>
      <c r="D9" s="133">
        <v>1419</v>
      </c>
      <c r="E9" s="169" t="s">
        <v>257</v>
      </c>
      <c r="F9" s="133">
        <v>342624</v>
      </c>
      <c r="G9" s="197">
        <v>4.5256085693836212E-2</v>
      </c>
      <c r="H9" s="133">
        <v>510496</v>
      </c>
      <c r="I9" s="197">
        <v>4.5636765658855438E-2</v>
      </c>
      <c r="J9" s="133">
        <v>499488</v>
      </c>
      <c r="K9" s="197">
        <v>4.0976967662572861E-2</v>
      </c>
      <c r="L9" s="133">
        <v>371520</v>
      </c>
      <c r="M9" s="197">
        <v>3.286198154091835E-2</v>
      </c>
      <c r="N9" s="133">
        <v>448576</v>
      </c>
      <c r="O9" s="197">
        <v>3.8708869367837906E-2</v>
      </c>
      <c r="P9" s="133">
        <v>403168</v>
      </c>
      <c r="Q9" s="197">
        <v>3.4823473542928696E-2</v>
      </c>
      <c r="R9" s="133">
        <v>538016</v>
      </c>
      <c r="S9" s="197">
        <v>4.3640922755002975E-2</v>
      </c>
      <c r="T9" s="133">
        <v>412800</v>
      </c>
      <c r="U9" s="197">
        <v>3.3188618719577789E-2</v>
      </c>
      <c r="V9" s="133">
        <v>456832</v>
      </c>
      <c r="W9" s="197">
        <v>4.1323382407426834E-2</v>
      </c>
      <c r="X9" s="133">
        <v>462336</v>
      </c>
      <c r="Y9" s="197">
        <v>3.7345297634601593E-2</v>
      </c>
      <c r="Z9" s="133">
        <v>547648</v>
      </c>
      <c r="AA9" s="197">
        <v>4.6194147318601608E-2</v>
      </c>
      <c r="AB9" s="133">
        <v>295840</v>
      </c>
      <c r="AC9" s="197">
        <v>2.6221925392746925E-2</v>
      </c>
      <c r="AD9" s="133">
        <v>448576</v>
      </c>
      <c r="AE9" s="197">
        <v>3.5522241145372391E-2</v>
      </c>
      <c r="AF9" s="133">
        <v>415552</v>
      </c>
      <c r="AG9" s="197">
        <v>3.3548984676599503E-2</v>
      </c>
      <c r="AH9" s="133">
        <v>529760</v>
      </c>
      <c r="AI9" s="197">
        <v>4.8173084855079651E-2</v>
      </c>
      <c r="AJ9" s="133">
        <v>484352</v>
      </c>
      <c r="AK9" s="197">
        <v>3.9200808852910995E-2</v>
      </c>
      <c r="AL9" s="133">
        <v>389408</v>
      </c>
      <c r="AM9" s="197">
        <v>3.3839244395494461E-2</v>
      </c>
      <c r="AN9" s="133">
        <v>478848</v>
      </c>
      <c r="AO9" s="197">
        <v>4.3147075921297073E-2</v>
      </c>
      <c r="AP9" s="133">
        <v>524256</v>
      </c>
      <c r="AQ9" s="197">
        <v>4.6162314713001251E-2</v>
      </c>
      <c r="AR9" s="133">
        <v>433440</v>
      </c>
      <c r="AS9" s="197">
        <v>3.7254281342029572E-2</v>
      </c>
      <c r="AT9" s="133">
        <v>363264</v>
      </c>
      <c r="AU9" s="197">
        <v>3.1967714428901672E-2</v>
      </c>
      <c r="AV9" s="133">
        <v>527008</v>
      </c>
      <c r="AW9" s="197">
        <v>4.5957576483488083E-2</v>
      </c>
      <c r="AX9" s="133">
        <v>544896</v>
      </c>
      <c r="AY9" s="197">
        <v>4.9429640173912048E-2</v>
      </c>
      <c r="AZ9" s="133">
        <v>405920</v>
      </c>
      <c r="BA9" s="197">
        <v>3.4528136253356934E-2</v>
      </c>
      <c r="BB9" s="133">
        <v>427936</v>
      </c>
      <c r="BC9" s="197">
        <v>3.6949757486581802E-2</v>
      </c>
      <c r="BD9" s="133">
        <v>375648</v>
      </c>
      <c r="BE9" s="197">
        <v>3.2543234527111053E-2</v>
      </c>
      <c r="BF9" s="132" t="s">
        <v>1217</v>
      </c>
      <c r="BG9" s="132" t="s">
        <v>1218</v>
      </c>
      <c r="BH9" s="196">
        <v>1376</v>
      </c>
      <c r="BI9" s="196">
        <v>1032</v>
      </c>
    </row>
    <row r="10" spans="1:61" ht="15.75" customHeight="1">
      <c r="A10" s="132" t="s">
        <v>1221</v>
      </c>
      <c r="B10" s="133">
        <v>9048735</v>
      </c>
      <c r="C10" s="205">
        <v>3.0217245221138E-2</v>
      </c>
      <c r="D10" s="133">
        <v>1397</v>
      </c>
      <c r="E10" s="169" t="s">
        <v>257</v>
      </c>
      <c r="F10" s="133">
        <v>229990</v>
      </c>
      <c r="G10" s="197">
        <v>3.0378628522157669E-2</v>
      </c>
      <c r="H10" s="133">
        <v>357645</v>
      </c>
      <c r="I10" s="197">
        <v>3.1972356140613556E-2</v>
      </c>
      <c r="J10" s="133">
        <v>329160</v>
      </c>
      <c r="K10" s="197">
        <v>2.7003608644008636E-2</v>
      </c>
      <c r="L10" s="133">
        <v>360810</v>
      </c>
      <c r="M10" s="197">
        <v>3.1914651393890381E-2</v>
      </c>
      <c r="N10" s="133">
        <v>257420</v>
      </c>
      <c r="O10" s="197">
        <v>2.2213486954569817E-2</v>
      </c>
      <c r="P10" s="133">
        <v>296455</v>
      </c>
      <c r="Q10" s="197">
        <v>2.5606181472539902E-2</v>
      </c>
      <c r="R10" s="133">
        <v>321775</v>
      </c>
      <c r="S10" s="197">
        <v>2.6100633665919304E-2</v>
      </c>
      <c r="T10" s="133">
        <v>342875</v>
      </c>
      <c r="U10" s="197">
        <v>2.7566732838749886E-2</v>
      </c>
      <c r="V10" s="133">
        <v>437825</v>
      </c>
      <c r="W10" s="197">
        <v>3.9604075253009796E-2</v>
      </c>
      <c r="X10" s="133">
        <v>354480</v>
      </c>
      <c r="Y10" s="197">
        <v>2.8633205220103264E-2</v>
      </c>
      <c r="Z10" s="133">
        <v>297510</v>
      </c>
      <c r="AA10" s="197">
        <v>2.5094987824559212E-2</v>
      </c>
      <c r="AB10" s="133">
        <v>314390</v>
      </c>
      <c r="AC10" s="197">
        <v>2.7866112068295479E-2</v>
      </c>
      <c r="AD10" s="133">
        <v>454705</v>
      </c>
      <c r="AE10" s="197">
        <v>3.6007590591907501E-2</v>
      </c>
      <c r="AF10" s="133">
        <v>337600</v>
      </c>
      <c r="AG10" s="197">
        <v>2.7255645021796227E-2</v>
      </c>
      <c r="AH10" s="133">
        <v>320720</v>
      </c>
      <c r="AI10" s="197">
        <v>2.9164286330342293E-2</v>
      </c>
      <c r="AJ10" s="133">
        <v>372415</v>
      </c>
      <c r="AK10" s="197">
        <v>3.0141238123178482E-2</v>
      </c>
      <c r="AL10" s="133">
        <v>388240</v>
      </c>
      <c r="AM10" s="197">
        <v>3.3737748861312866E-2</v>
      </c>
      <c r="AN10" s="133">
        <v>417780</v>
      </c>
      <c r="AO10" s="197">
        <v>3.7644483149051666E-2</v>
      </c>
      <c r="AP10" s="133">
        <v>393515</v>
      </c>
      <c r="AQ10" s="197">
        <v>3.4650176763534546E-2</v>
      </c>
      <c r="AR10" s="133">
        <v>323885</v>
      </c>
      <c r="AS10" s="197">
        <v>2.7838001027703285E-2</v>
      </c>
      <c r="AT10" s="133">
        <v>380855</v>
      </c>
      <c r="AU10" s="197">
        <v>3.3515743911266327E-2</v>
      </c>
      <c r="AV10" s="133">
        <v>378745</v>
      </c>
      <c r="AW10" s="197">
        <v>3.3028345555067062E-2</v>
      </c>
      <c r="AX10" s="133">
        <v>259530</v>
      </c>
      <c r="AY10" s="197">
        <v>2.3542977869510651E-2</v>
      </c>
      <c r="AZ10" s="133">
        <v>395625</v>
      </c>
      <c r="BA10" s="197">
        <v>3.3652428537607193E-2</v>
      </c>
      <c r="BB10" s="133">
        <v>332325</v>
      </c>
      <c r="BC10" s="197">
        <v>2.8694311156868935E-2</v>
      </c>
      <c r="BD10" s="133">
        <v>392460</v>
      </c>
      <c r="BE10" s="197">
        <v>3.3999692648649216E-2</v>
      </c>
      <c r="BF10" s="132" t="s">
        <v>1221</v>
      </c>
      <c r="BG10" s="132" t="s">
        <v>1222</v>
      </c>
      <c r="BH10" s="196">
        <v>1055</v>
      </c>
      <c r="BI10" s="196">
        <v>791</v>
      </c>
    </row>
    <row r="11" spans="1:61" ht="15.75" customHeight="1">
      <c r="A11" s="132" t="s">
        <v>1532</v>
      </c>
      <c r="B11" s="133">
        <v>757215</v>
      </c>
      <c r="C11" s="205">
        <v>2.5286353193223476E-3</v>
      </c>
      <c r="D11" s="133">
        <v>19</v>
      </c>
      <c r="E11" s="169" t="s">
        <v>257</v>
      </c>
      <c r="F11" s="133">
        <v>22436</v>
      </c>
      <c r="G11" s="197">
        <v>2.9634980019181967E-3</v>
      </c>
      <c r="H11" s="133">
        <v>0</v>
      </c>
      <c r="I11" s="197">
        <v>0</v>
      </c>
      <c r="J11" s="133">
        <v>61699</v>
      </c>
      <c r="K11" s="197">
        <v>5.0616590306162834E-3</v>
      </c>
      <c r="L11" s="133">
        <v>50481</v>
      </c>
      <c r="M11" s="197">
        <v>4.4651851058006287E-3</v>
      </c>
      <c r="N11" s="133">
        <v>11218</v>
      </c>
      <c r="O11" s="197">
        <v>9.6803240012377501E-4</v>
      </c>
      <c r="P11" s="133">
        <v>56090</v>
      </c>
      <c r="Q11" s="197">
        <v>4.8447512090206146E-3</v>
      </c>
      <c r="R11" s="133">
        <v>0</v>
      </c>
      <c r="S11" s="197">
        <v>0</v>
      </c>
      <c r="T11" s="133">
        <v>0</v>
      </c>
      <c r="U11" s="197">
        <v>0</v>
      </c>
      <c r="V11" s="133">
        <v>0</v>
      </c>
      <c r="W11" s="197">
        <v>0</v>
      </c>
      <c r="X11" s="133">
        <v>67308</v>
      </c>
      <c r="Y11" s="197">
        <v>5.4368195123970509E-3</v>
      </c>
      <c r="Z11" s="133">
        <v>0</v>
      </c>
      <c r="AA11" s="197">
        <v>0</v>
      </c>
      <c r="AB11" s="133">
        <v>50481</v>
      </c>
      <c r="AC11" s="197">
        <v>4.4744084589183331E-3</v>
      </c>
      <c r="AD11" s="133">
        <v>0</v>
      </c>
      <c r="AE11" s="197">
        <v>0</v>
      </c>
      <c r="AF11" s="133">
        <v>39263</v>
      </c>
      <c r="AG11" s="197">
        <v>3.1698411330580711E-3</v>
      </c>
      <c r="AH11" s="133">
        <v>100962</v>
      </c>
      <c r="AI11" s="197">
        <v>9.1808577999472618E-3</v>
      </c>
      <c r="AJ11" s="133">
        <v>151443</v>
      </c>
      <c r="AK11" s="197">
        <v>1.2256969697773457E-2</v>
      </c>
      <c r="AL11" s="133">
        <v>28045</v>
      </c>
      <c r="AM11" s="197">
        <v>2.4370881728827953E-3</v>
      </c>
      <c r="AN11" s="133">
        <v>0</v>
      </c>
      <c r="AO11" s="197">
        <v>0</v>
      </c>
      <c r="AP11" s="133">
        <v>0</v>
      </c>
      <c r="AQ11" s="197">
        <v>0</v>
      </c>
      <c r="AR11" s="133">
        <v>22436</v>
      </c>
      <c r="AS11" s="197">
        <v>1.9283801084384322E-3</v>
      </c>
      <c r="AT11" s="133">
        <v>0</v>
      </c>
      <c r="AU11" s="197">
        <v>0</v>
      </c>
      <c r="AV11" s="133">
        <v>50481</v>
      </c>
      <c r="AW11" s="197">
        <v>4.4021806679666042E-3</v>
      </c>
      <c r="AX11" s="133">
        <v>44872</v>
      </c>
      <c r="AY11" s="197">
        <v>4.0705138817429543E-3</v>
      </c>
      <c r="AZ11" s="133">
        <v>0</v>
      </c>
      <c r="BA11" s="197">
        <v>0</v>
      </c>
      <c r="BB11" s="133">
        <v>0</v>
      </c>
      <c r="BC11" s="197">
        <v>0</v>
      </c>
      <c r="BD11" s="133">
        <v>0</v>
      </c>
      <c r="BE11" s="197">
        <v>0</v>
      </c>
      <c r="BF11" s="132" t="s">
        <v>1532</v>
      </c>
      <c r="BG11" s="132" t="s">
        <v>1533</v>
      </c>
      <c r="BH11" s="196">
        <v>5609</v>
      </c>
      <c r="BI11" s="196">
        <v>4207</v>
      </c>
    </row>
    <row r="12" spans="1:61" ht="15.75" customHeight="1">
      <c r="A12" s="132" t="s">
        <v>1459</v>
      </c>
      <c r="B12" s="133">
        <v>751840</v>
      </c>
      <c r="C12" s="205">
        <v>2.5106861721724272E-3</v>
      </c>
      <c r="D12" s="133">
        <v>18</v>
      </c>
      <c r="E12" s="169" t="s">
        <v>257</v>
      </c>
      <c r="F12" s="133">
        <v>0</v>
      </c>
      <c r="G12" s="197">
        <v>0</v>
      </c>
      <c r="H12" s="133">
        <v>0</v>
      </c>
      <c r="I12" s="197">
        <v>0</v>
      </c>
      <c r="J12" s="133">
        <v>59200</v>
      </c>
      <c r="K12" s="197">
        <v>4.8566460609436035E-3</v>
      </c>
      <c r="L12" s="133">
        <v>0</v>
      </c>
      <c r="M12" s="197">
        <v>0</v>
      </c>
      <c r="N12" s="133">
        <v>0</v>
      </c>
      <c r="O12" s="197">
        <v>0</v>
      </c>
      <c r="P12" s="133">
        <v>0</v>
      </c>
      <c r="Q12" s="197">
        <v>0</v>
      </c>
      <c r="R12" s="133">
        <v>53280</v>
      </c>
      <c r="S12" s="197">
        <v>4.3217828497290611E-3</v>
      </c>
      <c r="T12" s="133">
        <v>59200</v>
      </c>
      <c r="U12" s="197">
        <v>4.7596078366041183E-3</v>
      </c>
      <c r="V12" s="133">
        <v>29600</v>
      </c>
      <c r="W12" s="197">
        <v>2.6775095611810684E-3</v>
      </c>
      <c r="X12" s="133">
        <v>100640</v>
      </c>
      <c r="Y12" s="197">
        <v>8.1292195245623589E-3</v>
      </c>
      <c r="Z12" s="133">
        <v>65120</v>
      </c>
      <c r="AA12" s="197">
        <v>5.4928762838244438E-3</v>
      </c>
      <c r="AB12" s="133">
        <v>0</v>
      </c>
      <c r="AC12" s="197">
        <v>0</v>
      </c>
      <c r="AD12" s="133">
        <v>0</v>
      </c>
      <c r="AE12" s="197">
        <v>0</v>
      </c>
      <c r="AF12" s="133">
        <v>53280</v>
      </c>
      <c r="AG12" s="197">
        <v>4.3014832772314548E-3</v>
      </c>
      <c r="AH12" s="133">
        <v>0</v>
      </c>
      <c r="AI12" s="197">
        <v>0</v>
      </c>
      <c r="AJ12" s="133">
        <v>59200</v>
      </c>
      <c r="AK12" s="197">
        <v>4.7913249582052231E-3</v>
      </c>
      <c r="AL12" s="133">
        <v>0</v>
      </c>
      <c r="AM12" s="197">
        <v>0</v>
      </c>
      <c r="AN12" s="133">
        <v>35520</v>
      </c>
      <c r="AO12" s="197">
        <v>3.2005647663027048E-3</v>
      </c>
      <c r="AP12" s="133">
        <v>47360</v>
      </c>
      <c r="AQ12" s="197">
        <v>4.1701900772750378E-3</v>
      </c>
      <c r="AR12" s="133">
        <v>35520</v>
      </c>
      <c r="AS12" s="197">
        <v>3.052953165024519E-3</v>
      </c>
      <c r="AT12" s="133">
        <v>35520</v>
      </c>
      <c r="AU12" s="197">
        <v>3.125807037577033E-3</v>
      </c>
      <c r="AV12" s="133">
        <v>29600</v>
      </c>
      <c r="AW12" s="197">
        <v>2.5812592357397079E-3</v>
      </c>
      <c r="AX12" s="133">
        <v>0</v>
      </c>
      <c r="AY12" s="197">
        <v>0</v>
      </c>
      <c r="AZ12" s="133">
        <v>0</v>
      </c>
      <c r="BA12" s="197">
        <v>0</v>
      </c>
      <c r="BB12" s="133">
        <v>0</v>
      </c>
      <c r="BC12" s="197">
        <v>0</v>
      </c>
      <c r="BD12" s="133">
        <v>88800</v>
      </c>
      <c r="BE12" s="197">
        <v>7.6929442584514618E-3</v>
      </c>
      <c r="BF12" s="132" t="s">
        <v>1459</v>
      </c>
      <c r="BG12" s="132" t="s">
        <v>1460</v>
      </c>
      <c r="BH12" s="196">
        <v>5920</v>
      </c>
      <c r="BI12" s="196">
        <v>4440</v>
      </c>
    </row>
    <row r="13" spans="1:61" ht="15.75" customHeight="1">
      <c r="A13" s="132" t="s">
        <v>1538</v>
      </c>
      <c r="B13" s="133">
        <v>656370</v>
      </c>
      <c r="C13" s="205">
        <v>2.1918746642768383E-3</v>
      </c>
      <c r="D13" s="133">
        <v>18</v>
      </c>
      <c r="E13" s="169" t="s">
        <v>257</v>
      </c>
      <c r="F13" s="133">
        <v>0</v>
      </c>
      <c r="G13" s="197">
        <v>0</v>
      </c>
      <c r="H13" s="133">
        <v>0</v>
      </c>
      <c r="I13" s="197">
        <v>0</v>
      </c>
      <c r="J13" s="133">
        <v>75735</v>
      </c>
      <c r="K13" s="197">
        <v>6.2131434679031372E-3</v>
      </c>
      <c r="L13" s="133">
        <v>95931</v>
      </c>
      <c r="M13" s="197">
        <v>8.4853647276759148E-3</v>
      </c>
      <c r="N13" s="133">
        <v>30294</v>
      </c>
      <c r="O13" s="197">
        <v>2.6141535490751266E-3</v>
      </c>
      <c r="P13" s="133">
        <v>0</v>
      </c>
      <c r="Q13" s="197">
        <v>0</v>
      </c>
      <c r="R13" s="133">
        <v>0</v>
      </c>
      <c r="S13" s="197">
        <v>0</v>
      </c>
      <c r="T13" s="133">
        <v>0</v>
      </c>
      <c r="U13" s="197">
        <v>0</v>
      </c>
      <c r="V13" s="133">
        <v>55539</v>
      </c>
      <c r="W13" s="197">
        <v>5.0238585099577904E-3</v>
      </c>
      <c r="X13" s="133">
        <v>10098</v>
      </c>
      <c r="Y13" s="197">
        <v>8.1566831795498729E-4</v>
      </c>
      <c r="Z13" s="133">
        <v>0</v>
      </c>
      <c r="AA13" s="197">
        <v>0</v>
      </c>
      <c r="AB13" s="133">
        <v>55539</v>
      </c>
      <c r="AC13" s="197">
        <v>4.9227266572415829E-3</v>
      </c>
      <c r="AD13" s="133">
        <v>0</v>
      </c>
      <c r="AE13" s="197">
        <v>0</v>
      </c>
      <c r="AF13" s="133">
        <v>0</v>
      </c>
      <c r="AG13" s="197">
        <v>0</v>
      </c>
      <c r="AH13" s="133">
        <v>0</v>
      </c>
      <c r="AI13" s="197">
        <v>0</v>
      </c>
      <c r="AJ13" s="133">
        <v>65637</v>
      </c>
      <c r="AK13" s="197">
        <v>5.3123002871870995E-3</v>
      </c>
      <c r="AL13" s="133">
        <v>0</v>
      </c>
      <c r="AM13" s="197">
        <v>0</v>
      </c>
      <c r="AN13" s="133">
        <v>50490</v>
      </c>
      <c r="AO13" s="197">
        <v>4.5494516380131245E-3</v>
      </c>
      <c r="AP13" s="133">
        <v>0</v>
      </c>
      <c r="AQ13" s="197">
        <v>0</v>
      </c>
      <c r="AR13" s="133">
        <v>95931</v>
      </c>
      <c r="AS13" s="197">
        <v>8.245294913649559E-3</v>
      </c>
      <c r="AT13" s="133">
        <v>0</v>
      </c>
      <c r="AU13" s="197">
        <v>0</v>
      </c>
      <c r="AV13" s="133">
        <v>0</v>
      </c>
      <c r="AW13" s="197">
        <v>0</v>
      </c>
      <c r="AX13" s="133">
        <v>55539</v>
      </c>
      <c r="AY13" s="197">
        <v>5.0381594337522984E-3</v>
      </c>
      <c r="AZ13" s="133">
        <v>0</v>
      </c>
      <c r="BA13" s="197">
        <v>0</v>
      </c>
      <c r="BB13" s="133">
        <v>30294</v>
      </c>
      <c r="BC13" s="197">
        <v>2.6157088577747345E-3</v>
      </c>
      <c r="BD13" s="133">
        <v>35343</v>
      </c>
      <c r="BE13" s="197">
        <v>3.061843803152442E-3</v>
      </c>
      <c r="BF13" s="132" t="s">
        <v>1538</v>
      </c>
      <c r="BG13" s="132" t="s">
        <v>1539</v>
      </c>
      <c r="BH13" s="196">
        <v>5049</v>
      </c>
      <c r="BI13" s="196">
        <v>3787</v>
      </c>
    </row>
    <row r="14" spans="1:61" ht="15.75" customHeight="1">
      <c r="A14" s="132" t="s">
        <v>1441</v>
      </c>
      <c r="B14" s="133">
        <v>653775</v>
      </c>
      <c r="C14" s="205">
        <v>2.1832089405506849E-3</v>
      </c>
      <c r="D14" s="133">
        <v>19</v>
      </c>
      <c r="E14" s="169" t="s">
        <v>257</v>
      </c>
      <c r="F14" s="133">
        <v>39795</v>
      </c>
      <c r="G14" s="197">
        <v>5.2563915960490704E-3</v>
      </c>
      <c r="H14" s="133">
        <v>0</v>
      </c>
      <c r="I14" s="197">
        <v>0</v>
      </c>
      <c r="J14" s="133">
        <v>51165</v>
      </c>
      <c r="K14" s="197">
        <v>4.197471309453249E-3</v>
      </c>
      <c r="L14" s="133">
        <v>51165</v>
      </c>
      <c r="M14" s="197">
        <v>4.5256870798766613E-3</v>
      </c>
      <c r="N14" s="133">
        <v>0</v>
      </c>
      <c r="O14" s="197">
        <v>0</v>
      </c>
      <c r="P14" s="133">
        <v>0</v>
      </c>
      <c r="Q14" s="197">
        <v>0</v>
      </c>
      <c r="R14" s="133">
        <v>0</v>
      </c>
      <c r="S14" s="197">
        <v>0</v>
      </c>
      <c r="T14" s="133">
        <v>28425</v>
      </c>
      <c r="U14" s="197">
        <v>2.2853354457765818E-3</v>
      </c>
      <c r="V14" s="133">
        <v>0</v>
      </c>
      <c r="W14" s="197">
        <v>0</v>
      </c>
      <c r="X14" s="133">
        <v>22740</v>
      </c>
      <c r="Y14" s="197">
        <v>1.836828887462616E-3</v>
      </c>
      <c r="Z14" s="133">
        <v>34110</v>
      </c>
      <c r="AA14" s="197">
        <v>2.8771809302270412E-3</v>
      </c>
      <c r="AB14" s="133">
        <v>56850</v>
      </c>
      <c r="AC14" s="197">
        <v>5.0389277748763561E-3</v>
      </c>
      <c r="AD14" s="133">
        <v>56850</v>
      </c>
      <c r="AE14" s="197">
        <v>4.501888994127512E-3</v>
      </c>
      <c r="AF14" s="133">
        <v>45480</v>
      </c>
      <c r="AG14" s="197">
        <v>3.6717616021633148E-3</v>
      </c>
      <c r="AH14" s="133">
        <v>0</v>
      </c>
      <c r="AI14" s="197">
        <v>0</v>
      </c>
      <c r="AJ14" s="133">
        <v>0</v>
      </c>
      <c r="AK14" s="197">
        <v>0</v>
      </c>
      <c r="AL14" s="133">
        <v>51165</v>
      </c>
      <c r="AM14" s="197">
        <v>4.4461977668106556E-3</v>
      </c>
      <c r="AN14" s="133">
        <v>0</v>
      </c>
      <c r="AO14" s="197">
        <v>0</v>
      </c>
      <c r="AP14" s="133">
        <v>39795</v>
      </c>
      <c r="AQ14" s="197">
        <v>3.5040692891925573E-3</v>
      </c>
      <c r="AR14" s="133">
        <v>39795</v>
      </c>
      <c r="AS14" s="197">
        <v>3.4203906543552876E-3</v>
      </c>
      <c r="AT14" s="133">
        <v>0</v>
      </c>
      <c r="AU14" s="197">
        <v>0</v>
      </c>
      <c r="AV14" s="133">
        <v>56850</v>
      </c>
      <c r="AW14" s="197">
        <v>4.9575874581933022E-3</v>
      </c>
      <c r="AX14" s="133">
        <v>22740</v>
      </c>
      <c r="AY14" s="197">
        <v>2.0628341007977724E-3</v>
      </c>
      <c r="AZ14" s="133">
        <v>0</v>
      </c>
      <c r="BA14" s="197">
        <v>0</v>
      </c>
      <c r="BB14" s="133">
        <v>22740</v>
      </c>
      <c r="BC14" s="197">
        <v>1.9634654745459557E-3</v>
      </c>
      <c r="BD14" s="133">
        <v>34110</v>
      </c>
      <c r="BE14" s="197">
        <v>2.955026226118207E-3</v>
      </c>
      <c r="BF14" s="132" t="s">
        <v>1441</v>
      </c>
      <c r="BG14" s="132" t="s">
        <v>1442</v>
      </c>
      <c r="BH14" s="196">
        <v>5685</v>
      </c>
      <c r="BI14" s="196">
        <v>4264</v>
      </c>
    </row>
    <row r="15" spans="1:61" ht="15.75" customHeight="1">
      <c r="A15" s="132" t="s">
        <v>1518</v>
      </c>
      <c r="B15" s="133">
        <v>606060</v>
      </c>
      <c r="C15" s="205">
        <v>2.023870125412941E-3</v>
      </c>
      <c r="D15" s="133">
        <v>16</v>
      </c>
      <c r="E15" s="169" t="s">
        <v>257</v>
      </c>
      <c r="F15" s="133">
        <v>0</v>
      </c>
      <c r="G15" s="197">
        <v>0</v>
      </c>
      <c r="H15" s="133">
        <v>0</v>
      </c>
      <c r="I15" s="197">
        <v>0</v>
      </c>
      <c r="J15" s="133">
        <v>0</v>
      </c>
      <c r="K15" s="197">
        <v>0</v>
      </c>
      <c r="L15" s="133">
        <v>43680</v>
      </c>
      <c r="M15" s="197">
        <v>3.8636177778244019E-3</v>
      </c>
      <c r="N15" s="133">
        <v>16380</v>
      </c>
      <c r="O15" s="197">
        <v>1.4134757220745087E-3</v>
      </c>
      <c r="P15" s="133">
        <v>0</v>
      </c>
      <c r="Q15" s="197">
        <v>0</v>
      </c>
      <c r="R15" s="133">
        <v>54600</v>
      </c>
      <c r="S15" s="197">
        <v>4.4288542121648788E-3</v>
      </c>
      <c r="T15" s="133">
        <v>43680</v>
      </c>
      <c r="U15" s="197">
        <v>3.5118188243359327E-3</v>
      </c>
      <c r="V15" s="133">
        <v>32760</v>
      </c>
      <c r="W15" s="197">
        <v>2.963351784273982E-3</v>
      </c>
      <c r="X15" s="133">
        <v>0</v>
      </c>
      <c r="Y15" s="197">
        <v>0</v>
      </c>
      <c r="Z15" s="133">
        <v>0</v>
      </c>
      <c r="AA15" s="197">
        <v>0</v>
      </c>
      <c r="AB15" s="133">
        <v>0</v>
      </c>
      <c r="AC15" s="197">
        <v>0</v>
      </c>
      <c r="AD15" s="133">
        <v>43680</v>
      </c>
      <c r="AE15" s="197">
        <v>3.4589713905006647E-3</v>
      </c>
      <c r="AF15" s="133">
        <v>43680</v>
      </c>
      <c r="AG15" s="197">
        <v>3.5264412872493267E-3</v>
      </c>
      <c r="AH15" s="133">
        <v>0</v>
      </c>
      <c r="AI15" s="197">
        <v>0</v>
      </c>
      <c r="AJ15" s="133">
        <v>38220</v>
      </c>
      <c r="AK15" s="197">
        <v>3.0933180823922157E-3</v>
      </c>
      <c r="AL15" s="133">
        <v>43680</v>
      </c>
      <c r="AM15" s="197">
        <v>3.7957574240863323E-3</v>
      </c>
      <c r="AN15" s="133">
        <v>0</v>
      </c>
      <c r="AO15" s="197">
        <v>0</v>
      </c>
      <c r="AP15" s="133">
        <v>43680</v>
      </c>
      <c r="AQ15" s="197">
        <v>3.846155246719718E-3</v>
      </c>
      <c r="AR15" s="133">
        <v>38220</v>
      </c>
      <c r="AS15" s="197">
        <v>3.2850189600139856E-3</v>
      </c>
      <c r="AT15" s="133">
        <v>27300</v>
      </c>
      <c r="AU15" s="197">
        <v>2.4024362210184336E-3</v>
      </c>
      <c r="AV15" s="133">
        <v>0</v>
      </c>
      <c r="AW15" s="197">
        <v>0</v>
      </c>
      <c r="AX15" s="133">
        <v>54600</v>
      </c>
      <c r="AY15" s="197">
        <v>4.9529788084328175E-3</v>
      </c>
      <c r="AZ15" s="133">
        <v>54600</v>
      </c>
      <c r="BA15" s="197">
        <v>4.644353874027729E-3</v>
      </c>
      <c r="BB15" s="133">
        <v>27300</v>
      </c>
      <c r="BC15" s="197">
        <v>2.3571946658194065E-3</v>
      </c>
      <c r="BD15" s="133">
        <v>0</v>
      </c>
      <c r="BE15" s="197">
        <v>0</v>
      </c>
      <c r="BF15" s="132" t="s">
        <v>1518</v>
      </c>
      <c r="BG15" s="132" t="s">
        <v>1519</v>
      </c>
      <c r="BH15" s="196">
        <v>5460</v>
      </c>
      <c r="BI15" s="196">
        <v>4095</v>
      </c>
    </row>
    <row r="16" spans="1:61" ht="15.75" customHeight="1">
      <c r="A16" s="132" t="s">
        <v>1455</v>
      </c>
      <c r="B16" s="133">
        <v>585465</v>
      </c>
      <c r="C16" s="205">
        <v>1.955095212906599E-3</v>
      </c>
      <c r="D16" s="133">
        <v>16</v>
      </c>
      <c r="E16" s="169" t="s">
        <v>257</v>
      </c>
      <c r="F16" s="133">
        <v>0</v>
      </c>
      <c r="G16" s="197">
        <v>0</v>
      </c>
      <c r="H16" s="133">
        <v>0</v>
      </c>
      <c r="I16" s="197">
        <v>0</v>
      </c>
      <c r="J16" s="133">
        <v>0</v>
      </c>
      <c r="K16" s="197">
        <v>0</v>
      </c>
      <c r="L16" s="133">
        <v>25455</v>
      </c>
      <c r="M16" s="197">
        <v>2.2515656892210245E-3</v>
      </c>
      <c r="N16" s="133">
        <v>35637</v>
      </c>
      <c r="O16" s="197">
        <v>3.075215732678771E-3</v>
      </c>
      <c r="P16" s="133">
        <v>106911</v>
      </c>
      <c r="Q16" s="197">
        <v>9.2343948781490326E-3</v>
      </c>
      <c r="R16" s="133">
        <v>0</v>
      </c>
      <c r="S16" s="197">
        <v>0</v>
      </c>
      <c r="T16" s="133">
        <v>0</v>
      </c>
      <c r="U16" s="197">
        <v>0</v>
      </c>
      <c r="V16" s="133">
        <v>0</v>
      </c>
      <c r="W16" s="197">
        <v>0</v>
      </c>
      <c r="X16" s="133">
        <v>56001</v>
      </c>
      <c r="Y16" s="197">
        <v>4.5234938152134418E-3</v>
      </c>
      <c r="Z16" s="133">
        <v>56001</v>
      </c>
      <c r="AA16" s="197">
        <v>4.7236881218850613E-3</v>
      </c>
      <c r="AB16" s="133">
        <v>25455</v>
      </c>
      <c r="AC16" s="197">
        <v>2.2562164813280106E-3</v>
      </c>
      <c r="AD16" s="133">
        <v>56001</v>
      </c>
      <c r="AE16" s="197">
        <v>4.4346577487885952E-3</v>
      </c>
      <c r="AF16" s="133">
        <v>86547</v>
      </c>
      <c r="AG16" s="197">
        <v>6.9872462190687656E-3</v>
      </c>
      <c r="AH16" s="133">
        <v>0</v>
      </c>
      <c r="AI16" s="197">
        <v>0</v>
      </c>
      <c r="AJ16" s="133">
        <v>0</v>
      </c>
      <c r="AK16" s="197">
        <v>0</v>
      </c>
      <c r="AL16" s="133">
        <v>0</v>
      </c>
      <c r="AM16" s="197">
        <v>0</v>
      </c>
      <c r="AN16" s="133">
        <v>0</v>
      </c>
      <c r="AO16" s="197">
        <v>0</v>
      </c>
      <c r="AP16" s="133">
        <v>15273</v>
      </c>
      <c r="AQ16" s="197">
        <v>1.3448335230350494E-3</v>
      </c>
      <c r="AR16" s="133">
        <v>0</v>
      </c>
      <c r="AS16" s="197">
        <v>0</v>
      </c>
      <c r="AT16" s="133">
        <v>35637</v>
      </c>
      <c r="AU16" s="197">
        <v>3.1361032743006945E-3</v>
      </c>
      <c r="AV16" s="133">
        <v>0</v>
      </c>
      <c r="AW16" s="197">
        <v>0</v>
      </c>
      <c r="AX16" s="133">
        <v>50910</v>
      </c>
      <c r="AY16" s="197">
        <v>4.6182447113096714E-3</v>
      </c>
      <c r="AZ16" s="133">
        <v>35637</v>
      </c>
      <c r="BA16" s="197">
        <v>3.0313341412693262E-3</v>
      </c>
      <c r="BB16" s="133">
        <v>0</v>
      </c>
      <c r="BC16" s="197">
        <v>0</v>
      </c>
      <c r="BD16" s="133">
        <v>0</v>
      </c>
      <c r="BE16" s="197">
        <v>0</v>
      </c>
      <c r="BF16" s="132" t="s">
        <v>1455</v>
      </c>
      <c r="BG16" s="132" t="s">
        <v>1456</v>
      </c>
      <c r="BH16" s="196">
        <v>5091</v>
      </c>
      <c r="BI16" s="196">
        <v>3818</v>
      </c>
    </row>
    <row r="17" spans="1:61" ht="15.75" customHeight="1">
      <c r="A17" s="132" t="s">
        <v>1527</v>
      </c>
      <c r="B17" s="133">
        <v>571376</v>
      </c>
      <c r="C17" s="205">
        <v>1.9080466590821743E-3</v>
      </c>
      <c r="D17" s="133">
        <v>21</v>
      </c>
      <c r="E17" s="169" t="s">
        <v>257</v>
      </c>
      <c r="F17" s="133">
        <v>0</v>
      </c>
      <c r="G17" s="197">
        <v>0</v>
      </c>
      <c r="H17" s="133">
        <v>0</v>
      </c>
      <c r="I17" s="197">
        <v>0</v>
      </c>
      <c r="J17" s="133">
        <v>68224</v>
      </c>
      <c r="K17" s="197">
        <v>5.5969562381505966E-3</v>
      </c>
      <c r="L17" s="133">
        <v>34112</v>
      </c>
      <c r="M17" s="197">
        <v>3.0173014383763075E-3</v>
      </c>
      <c r="N17" s="133">
        <v>21320</v>
      </c>
      <c r="O17" s="197">
        <v>1.8397620879113674E-3</v>
      </c>
      <c r="P17" s="133">
        <v>4264</v>
      </c>
      <c r="Q17" s="197">
        <v>3.6830129101872444E-4</v>
      </c>
      <c r="R17" s="133">
        <v>12792</v>
      </c>
      <c r="S17" s="197">
        <v>1.0376173304393888E-3</v>
      </c>
      <c r="T17" s="133">
        <v>38376</v>
      </c>
      <c r="U17" s="197">
        <v>3.0853836797177792E-3</v>
      </c>
      <c r="V17" s="133">
        <v>89544</v>
      </c>
      <c r="W17" s="197">
        <v>8.0998288467526436E-3</v>
      </c>
      <c r="X17" s="133">
        <v>25584</v>
      </c>
      <c r="Y17" s="197">
        <v>2.066553570330143E-3</v>
      </c>
      <c r="Z17" s="133">
        <v>0</v>
      </c>
      <c r="AA17" s="197">
        <v>0</v>
      </c>
      <c r="AB17" s="133">
        <v>34112</v>
      </c>
      <c r="AC17" s="197">
        <v>3.0235338490456343E-3</v>
      </c>
      <c r="AD17" s="133">
        <v>38376</v>
      </c>
      <c r="AE17" s="197">
        <v>3.0389532912522554E-3</v>
      </c>
      <c r="AF17" s="133">
        <v>0</v>
      </c>
      <c r="AG17" s="197">
        <v>0</v>
      </c>
      <c r="AH17" s="133">
        <v>0</v>
      </c>
      <c r="AI17" s="197">
        <v>0</v>
      </c>
      <c r="AJ17" s="133">
        <v>115128</v>
      </c>
      <c r="AK17" s="197">
        <v>9.3178320676088333E-3</v>
      </c>
      <c r="AL17" s="133">
        <v>25584</v>
      </c>
      <c r="AM17" s="197">
        <v>2.223229268565774E-3</v>
      </c>
      <c r="AN17" s="133">
        <v>4264</v>
      </c>
      <c r="AO17" s="197">
        <v>3.8421194767579436E-4</v>
      </c>
      <c r="AP17" s="133">
        <v>0</v>
      </c>
      <c r="AQ17" s="197">
        <v>0</v>
      </c>
      <c r="AR17" s="133">
        <v>0</v>
      </c>
      <c r="AS17" s="197">
        <v>0</v>
      </c>
      <c r="AT17" s="133">
        <v>0</v>
      </c>
      <c r="AU17" s="197">
        <v>0</v>
      </c>
      <c r="AV17" s="133">
        <v>0</v>
      </c>
      <c r="AW17" s="197">
        <v>0</v>
      </c>
      <c r="AX17" s="133">
        <v>0</v>
      </c>
      <c r="AY17" s="197">
        <v>0</v>
      </c>
      <c r="AZ17" s="133">
        <v>59696</v>
      </c>
      <c r="BA17" s="197">
        <v>5.0778267905116081E-3</v>
      </c>
      <c r="BB17" s="133">
        <v>0</v>
      </c>
      <c r="BC17" s="197">
        <v>0</v>
      </c>
      <c r="BD17" s="133">
        <v>0</v>
      </c>
      <c r="BE17" s="197">
        <v>0</v>
      </c>
      <c r="BF17" s="132" t="s">
        <v>1527</v>
      </c>
      <c r="BG17" s="132" t="s">
        <v>1528</v>
      </c>
      <c r="BH17" s="196">
        <v>4264</v>
      </c>
      <c r="BI17" s="196">
        <v>3198</v>
      </c>
    </row>
    <row r="18" spans="1:61" ht="15.75" customHeight="1">
      <c r="A18" s="132" t="s">
        <v>1422</v>
      </c>
      <c r="B18" s="133">
        <v>555030</v>
      </c>
      <c r="C18" s="205">
        <v>1.8534610280767083E-3</v>
      </c>
      <c r="D18" s="133">
        <v>17</v>
      </c>
      <c r="E18" s="169" t="s">
        <v>257</v>
      </c>
      <c r="F18" s="133">
        <v>0</v>
      </c>
      <c r="G18" s="197">
        <v>0</v>
      </c>
      <c r="H18" s="133">
        <v>79290</v>
      </c>
      <c r="I18" s="197">
        <v>7.0882807485759258E-3</v>
      </c>
      <c r="J18" s="133">
        <v>0</v>
      </c>
      <c r="K18" s="197">
        <v>0</v>
      </c>
      <c r="L18" s="133">
        <v>31716</v>
      </c>
      <c r="M18" s="197">
        <v>2.8053687419742346E-3</v>
      </c>
      <c r="N18" s="133">
        <v>0</v>
      </c>
      <c r="O18" s="197">
        <v>0</v>
      </c>
      <c r="P18" s="133">
        <v>0</v>
      </c>
      <c r="Q18" s="197">
        <v>0</v>
      </c>
      <c r="R18" s="133">
        <v>0</v>
      </c>
      <c r="S18" s="197">
        <v>0</v>
      </c>
      <c r="T18" s="133">
        <v>63432</v>
      </c>
      <c r="U18" s="197">
        <v>5.0998558290302753E-3</v>
      </c>
      <c r="V18" s="133">
        <v>121578</v>
      </c>
      <c r="W18" s="197">
        <v>1.0997508652508259E-2</v>
      </c>
      <c r="X18" s="133">
        <v>0</v>
      </c>
      <c r="Y18" s="197">
        <v>0</v>
      </c>
      <c r="Z18" s="133">
        <v>0</v>
      </c>
      <c r="AA18" s="197">
        <v>0</v>
      </c>
      <c r="AB18" s="133">
        <v>0</v>
      </c>
      <c r="AC18" s="197">
        <v>0</v>
      </c>
      <c r="AD18" s="133">
        <v>0</v>
      </c>
      <c r="AE18" s="197">
        <v>0</v>
      </c>
      <c r="AF18" s="133">
        <v>74004</v>
      </c>
      <c r="AG18" s="197">
        <v>5.9746052138507366E-3</v>
      </c>
      <c r="AH18" s="133">
        <v>0</v>
      </c>
      <c r="AI18" s="197">
        <v>0</v>
      </c>
      <c r="AJ18" s="133">
        <v>68718</v>
      </c>
      <c r="AK18" s="197">
        <v>5.5616600438952446E-3</v>
      </c>
      <c r="AL18" s="133">
        <v>5286</v>
      </c>
      <c r="AM18" s="197">
        <v>4.5934919035062194E-4</v>
      </c>
      <c r="AN18" s="133">
        <v>0</v>
      </c>
      <c r="AO18" s="197">
        <v>0</v>
      </c>
      <c r="AP18" s="133">
        <v>26430</v>
      </c>
      <c r="AQ18" s="197">
        <v>2.3272410035133362E-3</v>
      </c>
      <c r="AR18" s="133">
        <v>63432</v>
      </c>
      <c r="AS18" s="197">
        <v>5.451996810734272E-3</v>
      </c>
      <c r="AT18" s="133">
        <v>0</v>
      </c>
      <c r="AU18" s="197">
        <v>0</v>
      </c>
      <c r="AV18" s="133">
        <v>0</v>
      </c>
      <c r="AW18" s="197">
        <v>0</v>
      </c>
      <c r="AX18" s="133">
        <v>0</v>
      </c>
      <c r="AY18" s="197">
        <v>0</v>
      </c>
      <c r="AZ18" s="133">
        <v>0</v>
      </c>
      <c r="BA18" s="197">
        <v>0</v>
      </c>
      <c r="BB18" s="133">
        <v>21144</v>
      </c>
      <c r="BC18" s="197">
        <v>1.8256601179018617E-3</v>
      </c>
      <c r="BD18" s="133">
        <v>0</v>
      </c>
      <c r="BE18" s="197">
        <v>0</v>
      </c>
      <c r="BF18" s="132" t="s">
        <v>1422</v>
      </c>
      <c r="BG18" s="132" t="s">
        <v>1423</v>
      </c>
      <c r="BH18" s="196">
        <v>5286</v>
      </c>
      <c r="BI18" s="196">
        <v>3964</v>
      </c>
    </row>
    <row r="19" spans="1:61" ht="15.75" customHeight="1">
      <c r="A19" s="132" t="s">
        <v>1494</v>
      </c>
      <c r="B19" s="133">
        <v>549214</v>
      </c>
      <c r="C19" s="205">
        <v>1.8340391106903553E-3</v>
      </c>
      <c r="D19" s="133">
        <v>15</v>
      </c>
      <c r="E19" s="169" t="s">
        <v>257</v>
      </c>
      <c r="F19" s="133">
        <v>0</v>
      </c>
      <c r="G19" s="197">
        <v>0</v>
      </c>
      <c r="H19" s="133">
        <v>5662</v>
      </c>
      <c r="I19" s="197">
        <v>5.0616532098501921E-4</v>
      </c>
      <c r="J19" s="133">
        <v>0</v>
      </c>
      <c r="K19" s="197">
        <v>0</v>
      </c>
      <c r="L19" s="133">
        <v>0</v>
      </c>
      <c r="M19" s="197">
        <v>0</v>
      </c>
      <c r="N19" s="133">
        <v>0</v>
      </c>
      <c r="O19" s="197">
        <v>0</v>
      </c>
      <c r="P19" s="133">
        <v>0</v>
      </c>
      <c r="Q19" s="197">
        <v>0</v>
      </c>
      <c r="R19" s="133">
        <v>33972</v>
      </c>
      <c r="S19" s="197">
        <v>2.7556233108043671E-3</v>
      </c>
      <c r="T19" s="133">
        <v>0</v>
      </c>
      <c r="U19" s="197">
        <v>0</v>
      </c>
      <c r="V19" s="133">
        <v>45296</v>
      </c>
      <c r="W19" s="197">
        <v>4.097313154488802E-3</v>
      </c>
      <c r="X19" s="133">
        <v>101916</v>
      </c>
      <c r="Y19" s="197">
        <v>8.2322889938950539E-3</v>
      </c>
      <c r="Z19" s="133">
        <v>0</v>
      </c>
      <c r="AA19" s="197">
        <v>0</v>
      </c>
      <c r="AB19" s="133">
        <v>0</v>
      </c>
      <c r="AC19" s="197">
        <v>0</v>
      </c>
      <c r="AD19" s="133">
        <v>0</v>
      </c>
      <c r="AE19" s="197">
        <v>0</v>
      </c>
      <c r="AF19" s="133">
        <v>135888</v>
      </c>
      <c r="AG19" s="197">
        <v>1.0970720089972019E-2</v>
      </c>
      <c r="AH19" s="133">
        <v>0</v>
      </c>
      <c r="AI19" s="197">
        <v>0</v>
      </c>
      <c r="AJ19" s="133">
        <v>28310</v>
      </c>
      <c r="AK19" s="197">
        <v>2.291256794705987E-3</v>
      </c>
      <c r="AL19" s="133">
        <v>28310</v>
      </c>
      <c r="AM19" s="197">
        <v>2.460116520524025E-3</v>
      </c>
      <c r="AN19" s="133">
        <v>0</v>
      </c>
      <c r="AO19" s="197">
        <v>0</v>
      </c>
      <c r="AP19" s="133">
        <v>0</v>
      </c>
      <c r="AQ19" s="197">
        <v>0</v>
      </c>
      <c r="AR19" s="133">
        <v>0</v>
      </c>
      <c r="AS19" s="197">
        <v>0</v>
      </c>
      <c r="AT19" s="133">
        <v>0</v>
      </c>
      <c r="AU19" s="197">
        <v>0</v>
      </c>
      <c r="AV19" s="133">
        <v>56620</v>
      </c>
      <c r="AW19" s="197">
        <v>4.9375304952263832E-3</v>
      </c>
      <c r="AX19" s="133">
        <v>0</v>
      </c>
      <c r="AY19" s="197">
        <v>0</v>
      </c>
      <c r="AZ19" s="133">
        <v>0</v>
      </c>
      <c r="BA19" s="197">
        <v>0</v>
      </c>
      <c r="BB19" s="133">
        <v>79268</v>
      </c>
      <c r="BC19" s="197">
        <v>6.8443259224295616E-3</v>
      </c>
      <c r="BD19" s="133">
        <v>33972</v>
      </c>
      <c r="BE19" s="197">
        <v>2.9430708382278681E-3</v>
      </c>
      <c r="BF19" s="132" t="s">
        <v>1494</v>
      </c>
      <c r="BG19" s="132" t="s">
        <v>1495</v>
      </c>
      <c r="BH19" s="196">
        <v>5662</v>
      </c>
      <c r="BI19" s="196">
        <v>4246</v>
      </c>
    </row>
    <row r="20" spans="1:61" ht="15.75" customHeight="1">
      <c r="A20" s="132" t="s">
        <v>1472</v>
      </c>
      <c r="B20" s="133">
        <v>544773</v>
      </c>
      <c r="C20" s="205">
        <v>1.8192088464275002E-3</v>
      </c>
      <c r="D20" s="133">
        <v>16</v>
      </c>
      <c r="E20" s="169" t="s">
        <v>257</v>
      </c>
      <c r="F20" s="133">
        <v>48210</v>
      </c>
      <c r="G20" s="197">
        <v>6.3679013401269913E-3</v>
      </c>
      <c r="H20" s="133">
        <v>0</v>
      </c>
      <c r="I20" s="197">
        <v>0</v>
      </c>
      <c r="J20" s="133">
        <v>62673</v>
      </c>
      <c r="K20" s="197">
        <v>5.1415637135505676E-3</v>
      </c>
      <c r="L20" s="133">
        <v>0</v>
      </c>
      <c r="M20" s="197">
        <v>0</v>
      </c>
      <c r="N20" s="133">
        <v>101241</v>
      </c>
      <c r="O20" s="197">
        <v>8.7363673374056816E-3</v>
      </c>
      <c r="P20" s="133">
        <v>0</v>
      </c>
      <c r="Q20" s="197">
        <v>0</v>
      </c>
      <c r="R20" s="133">
        <v>0</v>
      </c>
      <c r="S20" s="197">
        <v>0</v>
      </c>
      <c r="T20" s="133">
        <v>0</v>
      </c>
      <c r="U20" s="197">
        <v>0</v>
      </c>
      <c r="V20" s="133">
        <v>81957</v>
      </c>
      <c r="W20" s="197">
        <v>7.4135358445346355E-3</v>
      </c>
      <c r="X20" s="133">
        <v>4821</v>
      </c>
      <c r="Y20" s="197">
        <v>3.8941740058362484E-4</v>
      </c>
      <c r="Z20" s="133">
        <v>0</v>
      </c>
      <c r="AA20" s="197">
        <v>0</v>
      </c>
      <c r="AB20" s="133">
        <v>0</v>
      </c>
      <c r="AC20" s="197">
        <v>0</v>
      </c>
      <c r="AD20" s="133">
        <v>77136</v>
      </c>
      <c r="AE20" s="197">
        <v>6.1083151958882809E-3</v>
      </c>
      <c r="AF20" s="133">
        <v>0</v>
      </c>
      <c r="AG20" s="197">
        <v>0</v>
      </c>
      <c r="AH20" s="133">
        <v>4821</v>
      </c>
      <c r="AI20" s="197">
        <v>4.3839181307703257E-4</v>
      </c>
      <c r="AJ20" s="133">
        <v>0</v>
      </c>
      <c r="AK20" s="197">
        <v>0</v>
      </c>
      <c r="AL20" s="133">
        <v>0</v>
      </c>
      <c r="AM20" s="197">
        <v>0</v>
      </c>
      <c r="AN20" s="133">
        <v>0</v>
      </c>
      <c r="AO20" s="197">
        <v>0</v>
      </c>
      <c r="AP20" s="133">
        <v>0</v>
      </c>
      <c r="AQ20" s="197">
        <v>0</v>
      </c>
      <c r="AR20" s="133">
        <v>19284</v>
      </c>
      <c r="AS20" s="197">
        <v>1.65746477432549E-3</v>
      </c>
      <c r="AT20" s="133">
        <v>0</v>
      </c>
      <c r="AU20" s="197">
        <v>0</v>
      </c>
      <c r="AV20" s="133">
        <v>33747</v>
      </c>
      <c r="AW20" s="197">
        <v>2.9428971465677023E-3</v>
      </c>
      <c r="AX20" s="133">
        <v>53031</v>
      </c>
      <c r="AY20" s="197">
        <v>4.8106489703059196E-3</v>
      </c>
      <c r="AZ20" s="133">
        <v>0</v>
      </c>
      <c r="BA20" s="197">
        <v>0</v>
      </c>
      <c r="BB20" s="133">
        <v>0</v>
      </c>
      <c r="BC20" s="197">
        <v>0</v>
      </c>
      <c r="BD20" s="133">
        <v>57852</v>
      </c>
      <c r="BE20" s="197">
        <v>5.0118491053581238E-3</v>
      </c>
      <c r="BF20" s="132" t="s">
        <v>1472</v>
      </c>
      <c r="BG20" s="132" t="s">
        <v>1473</v>
      </c>
      <c r="BH20" s="196">
        <v>4821</v>
      </c>
      <c r="BI20" s="196">
        <v>3616</v>
      </c>
    </row>
    <row r="21" spans="1:61" ht="15.75" customHeight="1">
      <c r="A21" s="132" t="s">
        <v>1449</v>
      </c>
      <c r="B21" s="133">
        <v>537020</v>
      </c>
      <c r="C21" s="205">
        <v>1.7933186609297991E-3</v>
      </c>
      <c r="D21" s="133">
        <v>15</v>
      </c>
      <c r="E21" s="169" t="s">
        <v>257</v>
      </c>
      <c r="F21" s="133">
        <v>0</v>
      </c>
      <c r="G21" s="197">
        <v>0</v>
      </c>
      <c r="H21" s="133">
        <v>53702</v>
      </c>
      <c r="I21" s="197">
        <v>4.800792783498764E-3</v>
      </c>
      <c r="J21" s="133">
        <v>136696</v>
      </c>
      <c r="K21" s="197">
        <v>1.1214258149266243E-2</v>
      </c>
      <c r="L21" s="133">
        <v>0</v>
      </c>
      <c r="M21" s="197">
        <v>0</v>
      </c>
      <c r="N21" s="133">
        <v>48820</v>
      </c>
      <c r="O21" s="197">
        <v>4.2128134518861771E-3</v>
      </c>
      <c r="P21" s="133">
        <v>24410</v>
      </c>
      <c r="Q21" s="197">
        <v>2.1084039472043514E-3</v>
      </c>
      <c r="R21" s="133">
        <v>48820</v>
      </c>
      <c r="S21" s="197">
        <v>3.9600119926035404E-3</v>
      </c>
      <c r="T21" s="133">
        <v>0</v>
      </c>
      <c r="U21" s="197">
        <v>0</v>
      </c>
      <c r="V21" s="133">
        <v>19528</v>
      </c>
      <c r="W21" s="197">
        <v>1.7664326587691903E-3</v>
      </c>
      <c r="X21" s="133">
        <v>43938</v>
      </c>
      <c r="Y21" s="197">
        <v>3.5491022281348705E-3</v>
      </c>
      <c r="Z21" s="133">
        <v>29292</v>
      </c>
      <c r="AA21" s="197">
        <v>2.4707822594791651E-3</v>
      </c>
      <c r="AB21" s="133">
        <v>0</v>
      </c>
      <c r="AC21" s="197">
        <v>0</v>
      </c>
      <c r="AD21" s="133">
        <v>0</v>
      </c>
      <c r="AE21" s="197">
        <v>0</v>
      </c>
      <c r="AF21" s="133">
        <v>0</v>
      </c>
      <c r="AG21" s="197">
        <v>0</v>
      </c>
      <c r="AH21" s="133">
        <v>0</v>
      </c>
      <c r="AI21" s="197">
        <v>0</v>
      </c>
      <c r="AJ21" s="133">
        <v>0</v>
      </c>
      <c r="AK21" s="197">
        <v>0</v>
      </c>
      <c r="AL21" s="133">
        <v>19528</v>
      </c>
      <c r="AM21" s="197">
        <v>1.6969677526503801E-3</v>
      </c>
      <c r="AN21" s="133">
        <v>4882</v>
      </c>
      <c r="AO21" s="197">
        <v>4.3989744153805077E-4</v>
      </c>
      <c r="AP21" s="133">
        <v>0</v>
      </c>
      <c r="AQ21" s="197">
        <v>0</v>
      </c>
      <c r="AR21" s="133">
        <v>0</v>
      </c>
      <c r="AS21" s="197">
        <v>0</v>
      </c>
      <c r="AT21" s="133">
        <v>0</v>
      </c>
      <c r="AU21" s="197">
        <v>0</v>
      </c>
      <c r="AV21" s="133">
        <v>0</v>
      </c>
      <c r="AW21" s="197">
        <v>0</v>
      </c>
      <c r="AX21" s="133">
        <v>29292</v>
      </c>
      <c r="AY21" s="197">
        <v>2.6571915950626135E-3</v>
      </c>
      <c r="AZ21" s="133">
        <v>0</v>
      </c>
      <c r="BA21" s="197">
        <v>0</v>
      </c>
      <c r="BB21" s="133">
        <v>78112</v>
      </c>
      <c r="BC21" s="197">
        <v>6.7445123568177223E-3</v>
      </c>
      <c r="BD21" s="133">
        <v>0</v>
      </c>
      <c r="BE21" s="197">
        <v>0</v>
      </c>
      <c r="BF21" s="132" t="s">
        <v>1449</v>
      </c>
      <c r="BG21" s="132" t="s">
        <v>1450</v>
      </c>
      <c r="BH21" s="196">
        <v>4882</v>
      </c>
      <c r="BI21" s="196">
        <v>3662</v>
      </c>
    </row>
    <row r="22" spans="1:61" ht="15.75" customHeight="1">
      <c r="A22" s="132" t="s">
        <v>1514</v>
      </c>
      <c r="B22" s="133">
        <v>536746</v>
      </c>
      <c r="C22" s="205">
        <v>1.7924036365002394E-3</v>
      </c>
      <c r="D22" s="133">
        <v>16</v>
      </c>
      <c r="E22" s="169" t="s">
        <v>257</v>
      </c>
      <c r="F22" s="133">
        <v>0</v>
      </c>
      <c r="G22" s="197">
        <v>0</v>
      </c>
      <c r="H22" s="133">
        <v>0</v>
      </c>
      <c r="I22" s="197">
        <v>0</v>
      </c>
      <c r="J22" s="133">
        <v>0</v>
      </c>
      <c r="K22" s="197">
        <v>0</v>
      </c>
      <c r="L22" s="133">
        <v>38339</v>
      </c>
      <c r="M22" s="197">
        <v>3.3911915961652994E-3</v>
      </c>
      <c r="N22" s="133">
        <v>0</v>
      </c>
      <c r="O22" s="197">
        <v>0</v>
      </c>
      <c r="P22" s="133">
        <v>43816</v>
      </c>
      <c r="Q22" s="197">
        <v>3.7845894694328308E-3</v>
      </c>
      <c r="R22" s="133">
        <v>54770</v>
      </c>
      <c r="S22" s="197">
        <v>4.4426438398659229E-3</v>
      </c>
      <c r="T22" s="133">
        <v>5477</v>
      </c>
      <c r="U22" s="197">
        <v>4.4034415623173118E-4</v>
      </c>
      <c r="V22" s="133">
        <v>0</v>
      </c>
      <c r="W22" s="197">
        <v>0</v>
      </c>
      <c r="X22" s="133">
        <v>54770</v>
      </c>
      <c r="Y22" s="197">
        <v>4.4240597635507584E-3</v>
      </c>
      <c r="Z22" s="133">
        <v>54770</v>
      </c>
      <c r="AA22" s="197">
        <v>4.6198531053960323E-3</v>
      </c>
      <c r="AB22" s="133">
        <v>27385</v>
      </c>
      <c r="AC22" s="197">
        <v>2.4272829759865999E-3</v>
      </c>
      <c r="AD22" s="133">
        <v>0</v>
      </c>
      <c r="AE22" s="197">
        <v>0</v>
      </c>
      <c r="AF22" s="133">
        <v>0</v>
      </c>
      <c r="AG22" s="197">
        <v>0</v>
      </c>
      <c r="AH22" s="133">
        <v>21908</v>
      </c>
      <c r="AI22" s="197">
        <v>1.9921774510294199E-3</v>
      </c>
      <c r="AJ22" s="133">
        <v>0</v>
      </c>
      <c r="AK22" s="197">
        <v>0</v>
      </c>
      <c r="AL22" s="133">
        <v>71201</v>
      </c>
      <c r="AM22" s="197">
        <v>6.1873104423284531E-3</v>
      </c>
      <c r="AN22" s="133">
        <v>43816</v>
      </c>
      <c r="AO22" s="197">
        <v>3.9480840787291527E-3</v>
      </c>
      <c r="AP22" s="133">
        <v>0</v>
      </c>
      <c r="AQ22" s="197">
        <v>0</v>
      </c>
      <c r="AR22" s="133">
        <v>0</v>
      </c>
      <c r="AS22" s="197">
        <v>0</v>
      </c>
      <c r="AT22" s="133">
        <v>0</v>
      </c>
      <c r="AU22" s="197">
        <v>0</v>
      </c>
      <c r="AV22" s="133">
        <v>21908</v>
      </c>
      <c r="AW22" s="197">
        <v>1.9104806706309319E-3</v>
      </c>
      <c r="AX22" s="133">
        <v>16431</v>
      </c>
      <c r="AY22" s="197">
        <v>1.4905200805515051E-3</v>
      </c>
      <c r="AZ22" s="133">
        <v>49293</v>
      </c>
      <c r="BA22" s="197">
        <v>4.1929329745471478E-3</v>
      </c>
      <c r="BB22" s="133">
        <v>32862</v>
      </c>
      <c r="BC22" s="197">
        <v>2.8374406974762678E-3</v>
      </c>
      <c r="BD22" s="133">
        <v>0</v>
      </c>
      <c r="BE22" s="197">
        <v>0</v>
      </c>
      <c r="BF22" s="132" t="s">
        <v>1514</v>
      </c>
      <c r="BG22" s="132" t="s">
        <v>1515</v>
      </c>
      <c r="BH22" s="196">
        <v>5477</v>
      </c>
      <c r="BI22" s="196">
        <v>4108</v>
      </c>
    </row>
    <row r="23" spans="1:61" ht="15.75" customHeight="1">
      <c r="A23" s="132" t="s">
        <v>1550</v>
      </c>
      <c r="B23" s="133">
        <v>529576</v>
      </c>
      <c r="C23" s="205">
        <v>1.7684601480141282E-3</v>
      </c>
      <c r="D23" s="133">
        <v>20</v>
      </c>
      <c r="E23" s="169" t="s">
        <v>257</v>
      </c>
      <c r="F23" s="133">
        <v>0</v>
      </c>
      <c r="G23" s="197">
        <v>0</v>
      </c>
      <c r="H23" s="133">
        <v>0</v>
      </c>
      <c r="I23" s="197">
        <v>0</v>
      </c>
      <c r="J23" s="133">
        <v>0</v>
      </c>
      <c r="K23" s="197">
        <v>0</v>
      </c>
      <c r="L23" s="133">
        <v>0</v>
      </c>
      <c r="M23" s="197">
        <v>0</v>
      </c>
      <c r="N23" s="133">
        <v>54956</v>
      </c>
      <c r="O23" s="197">
        <v>4.7423061914741993E-3</v>
      </c>
      <c r="P23" s="133">
        <v>39968</v>
      </c>
      <c r="Q23" s="197">
        <v>3.4522200003266335E-3</v>
      </c>
      <c r="R23" s="133">
        <v>14988</v>
      </c>
      <c r="S23" s="197">
        <v>1.2157447636127472E-3</v>
      </c>
      <c r="T23" s="133">
        <v>0</v>
      </c>
      <c r="U23" s="197">
        <v>0</v>
      </c>
      <c r="V23" s="133">
        <v>34972</v>
      </c>
      <c r="W23" s="197">
        <v>3.1634413171559572E-3</v>
      </c>
      <c r="X23" s="133">
        <v>0</v>
      </c>
      <c r="Y23" s="197">
        <v>0</v>
      </c>
      <c r="Z23" s="133">
        <v>0</v>
      </c>
      <c r="AA23" s="197">
        <v>0</v>
      </c>
      <c r="AB23" s="133">
        <v>39968</v>
      </c>
      <c r="AC23" s="197">
        <v>3.5425834357738495E-3</v>
      </c>
      <c r="AD23" s="133">
        <v>34972</v>
      </c>
      <c r="AE23" s="197">
        <v>2.7693943120539188E-3</v>
      </c>
      <c r="AF23" s="133">
        <v>4996</v>
      </c>
      <c r="AG23" s="197">
        <v>4.0334477671422064E-4</v>
      </c>
      <c r="AH23" s="133">
        <v>0</v>
      </c>
      <c r="AI23" s="197">
        <v>0</v>
      </c>
      <c r="AJ23" s="133">
        <v>0</v>
      </c>
      <c r="AK23" s="197">
        <v>0</v>
      </c>
      <c r="AL23" s="133">
        <v>0</v>
      </c>
      <c r="AM23" s="197">
        <v>0</v>
      </c>
      <c r="AN23" s="133">
        <v>39968</v>
      </c>
      <c r="AO23" s="197">
        <v>3.6013564094901085E-3</v>
      </c>
      <c r="AP23" s="133">
        <v>49960</v>
      </c>
      <c r="AQ23" s="197">
        <v>4.399128258228302E-3</v>
      </c>
      <c r="AR23" s="133">
        <v>59952</v>
      </c>
      <c r="AS23" s="197">
        <v>5.1528899930417538E-3</v>
      </c>
      <c r="AT23" s="133">
        <v>9992</v>
      </c>
      <c r="AU23" s="197">
        <v>8.7930925656110048E-4</v>
      </c>
      <c r="AV23" s="133">
        <v>0</v>
      </c>
      <c r="AW23" s="197">
        <v>0</v>
      </c>
      <c r="AX23" s="133">
        <v>44964</v>
      </c>
      <c r="AY23" s="197">
        <v>4.0788599289953709E-3</v>
      </c>
      <c r="AZ23" s="133">
        <v>0</v>
      </c>
      <c r="BA23" s="197">
        <v>0</v>
      </c>
      <c r="BB23" s="133">
        <v>49960</v>
      </c>
      <c r="BC23" s="197">
        <v>4.3137525208294392E-3</v>
      </c>
      <c r="BD23" s="133">
        <v>49960</v>
      </c>
      <c r="BE23" s="197">
        <v>4.3281475082039833E-3</v>
      </c>
      <c r="BF23" s="132" t="s">
        <v>1550</v>
      </c>
      <c r="BG23" s="132" t="s">
        <v>1551</v>
      </c>
      <c r="BH23" s="196">
        <v>4996</v>
      </c>
      <c r="BI23" s="196">
        <v>3747</v>
      </c>
    </row>
    <row r="24" spans="1:61" ht="15.75" customHeight="1">
      <c r="A24" s="132" t="s">
        <v>1534</v>
      </c>
      <c r="B24" s="133">
        <v>516061</v>
      </c>
      <c r="C24" s="205">
        <v>1.7233283724635839E-3</v>
      </c>
      <c r="D24" s="133">
        <v>14</v>
      </c>
      <c r="E24" s="169" t="s">
        <v>257</v>
      </c>
      <c r="F24" s="133">
        <v>22684</v>
      </c>
      <c r="G24" s="197">
        <v>2.9962554108351469E-3</v>
      </c>
      <c r="H24" s="133">
        <v>56710</v>
      </c>
      <c r="I24" s="197">
        <v>5.0696986727416515E-3</v>
      </c>
      <c r="J24" s="133">
        <v>0</v>
      </c>
      <c r="K24" s="197">
        <v>0</v>
      </c>
      <c r="L24" s="133">
        <v>102078</v>
      </c>
      <c r="M24" s="197">
        <v>9.0290838852524757E-3</v>
      </c>
      <c r="N24" s="133">
        <v>0</v>
      </c>
      <c r="O24" s="197">
        <v>0</v>
      </c>
      <c r="P24" s="133">
        <v>0</v>
      </c>
      <c r="Q24" s="197">
        <v>0</v>
      </c>
      <c r="R24" s="133">
        <v>0</v>
      </c>
      <c r="S24" s="197">
        <v>0</v>
      </c>
      <c r="T24" s="133">
        <v>22684</v>
      </c>
      <c r="U24" s="197">
        <v>1.8237660406157374E-3</v>
      </c>
      <c r="V24" s="133">
        <v>45368</v>
      </c>
      <c r="W24" s="197">
        <v>4.1038263589143753E-3</v>
      </c>
      <c r="X24" s="133">
        <v>0</v>
      </c>
      <c r="Y24" s="197">
        <v>0</v>
      </c>
      <c r="Z24" s="133">
        <v>0</v>
      </c>
      <c r="AA24" s="197">
        <v>0</v>
      </c>
      <c r="AB24" s="133">
        <v>28355</v>
      </c>
      <c r="AC24" s="197">
        <v>2.5132594164460897E-3</v>
      </c>
      <c r="AD24" s="133">
        <v>0</v>
      </c>
      <c r="AE24" s="197">
        <v>0</v>
      </c>
      <c r="AF24" s="133">
        <v>28355</v>
      </c>
      <c r="AG24" s="197">
        <v>2.289199735969305E-3</v>
      </c>
      <c r="AH24" s="133">
        <v>0</v>
      </c>
      <c r="AI24" s="197">
        <v>0</v>
      </c>
      <c r="AJ24" s="133">
        <v>0</v>
      </c>
      <c r="AK24" s="197">
        <v>0</v>
      </c>
      <c r="AL24" s="133">
        <v>11342</v>
      </c>
      <c r="AM24" s="197">
        <v>9.8561076447367668E-4</v>
      </c>
      <c r="AN24" s="133">
        <v>0</v>
      </c>
      <c r="AO24" s="197">
        <v>0</v>
      </c>
      <c r="AP24" s="133">
        <v>68052</v>
      </c>
      <c r="AQ24" s="197">
        <v>5.9921829961240292E-3</v>
      </c>
      <c r="AR24" s="133">
        <v>0</v>
      </c>
      <c r="AS24" s="197">
        <v>0</v>
      </c>
      <c r="AT24" s="133">
        <v>0</v>
      </c>
      <c r="AU24" s="197">
        <v>0</v>
      </c>
      <c r="AV24" s="133">
        <v>51039</v>
      </c>
      <c r="AW24" s="197">
        <v>4.4508408755064011E-3</v>
      </c>
      <c r="AX24" s="133">
        <v>56710</v>
      </c>
      <c r="AY24" s="197">
        <v>5.1443851552903652E-3</v>
      </c>
      <c r="AZ24" s="133">
        <v>0</v>
      </c>
      <c r="BA24" s="197">
        <v>0</v>
      </c>
      <c r="BB24" s="133">
        <v>0</v>
      </c>
      <c r="BC24" s="197">
        <v>0</v>
      </c>
      <c r="BD24" s="133">
        <v>22684</v>
      </c>
      <c r="BE24" s="197">
        <v>1.9651660695672035E-3</v>
      </c>
      <c r="BF24" s="132" t="s">
        <v>1534</v>
      </c>
      <c r="BG24" s="132" t="s">
        <v>1535</v>
      </c>
      <c r="BH24" s="196">
        <v>5671</v>
      </c>
      <c r="BI24" s="196">
        <v>4253</v>
      </c>
    </row>
    <row r="25" spans="1:61" ht="15.75" customHeight="1">
      <c r="A25" s="132" t="s">
        <v>1516</v>
      </c>
      <c r="B25" s="133">
        <v>515156</v>
      </c>
      <c r="C25" s="205">
        <v>1.7203062307089567E-3</v>
      </c>
      <c r="D25" s="133">
        <v>15</v>
      </c>
      <c r="E25" s="169" t="s">
        <v>257</v>
      </c>
      <c r="F25" s="133">
        <v>0</v>
      </c>
      <c r="G25" s="197">
        <v>0</v>
      </c>
      <c r="H25" s="133">
        <v>0</v>
      </c>
      <c r="I25" s="197">
        <v>0</v>
      </c>
      <c r="J25" s="133">
        <v>71056</v>
      </c>
      <c r="K25" s="197">
        <v>5.8292876929044724E-3</v>
      </c>
      <c r="L25" s="133">
        <v>0</v>
      </c>
      <c r="M25" s="197">
        <v>0</v>
      </c>
      <c r="N25" s="133">
        <v>0</v>
      </c>
      <c r="O25" s="197">
        <v>0</v>
      </c>
      <c r="P25" s="133">
        <v>0</v>
      </c>
      <c r="Q25" s="197">
        <v>0</v>
      </c>
      <c r="R25" s="133">
        <v>48851</v>
      </c>
      <c r="S25" s="197">
        <v>3.9625265635550022E-3</v>
      </c>
      <c r="T25" s="133">
        <v>44410</v>
      </c>
      <c r="U25" s="197">
        <v>3.5705100744962692E-3</v>
      </c>
      <c r="V25" s="133">
        <v>44410</v>
      </c>
      <c r="W25" s="197">
        <v>4.0171691216528416E-3</v>
      </c>
      <c r="X25" s="133">
        <v>0</v>
      </c>
      <c r="Y25" s="197">
        <v>0</v>
      </c>
      <c r="Z25" s="133">
        <v>66615</v>
      </c>
      <c r="AA25" s="197">
        <v>5.6189796887338161E-3</v>
      </c>
      <c r="AB25" s="133">
        <v>26646</v>
      </c>
      <c r="AC25" s="197">
        <v>2.3617814294993877E-3</v>
      </c>
      <c r="AD25" s="133">
        <v>44410</v>
      </c>
      <c r="AE25" s="197">
        <v>3.5167792811989784E-3</v>
      </c>
      <c r="AF25" s="133">
        <v>8882</v>
      </c>
      <c r="AG25" s="197">
        <v>7.170753669925034E-4</v>
      </c>
      <c r="AH25" s="133">
        <v>0</v>
      </c>
      <c r="AI25" s="197">
        <v>0</v>
      </c>
      <c r="AJ25" s="133">
        <v>35528</v>
      </c>
      <c r="AK25" s="197">
        <v>2.8754423838108778E-3</v>
      </c>
      <c r="AL25" s="133">
        <v>35528</v>
      </c>
      <c r="AM25" s="197">
        <v>3.0873550567775965E-3</v>
      </c>
      <c r="AN25" s="133">
        <v>0</v>
      </c>
      <c r="AO25" s="197">
        <v>0</v>
      </c>
      <c r="AP25" s="133">
        <v>0</v>
      </c>
      <c r="AQ25" s="197">
        <v>0</v>
      </c>
      <c r="AR25" s="133">
        <v>39969</v>
      </c>
      <c r="AS25" s="197">
        <v>3.4353460650891066E-3</v>
      </c>
      <c r="AT25" s="133">
        <v>0</v>
      </c>
      <c r="AU25" s="197">
        <v>0</v>
      </c>
      <c r="AV25" s="133">
        <v>13323</v>
      </c>
      <c r="AW25" s="197">
        <v>1.1618282878771424E-3</v>
      </c>
      <c r="AX25" s="133">
        <v>0</v>
      </c>
      <c r="AY25" s="197">
        <v>0</v>
      </c>
      <c r="AZ25" s="133">
        <v>0</v>
      </c>
      <c r="BA25" s="197">
        <v>0</v>
      </c>
      <c r="BB25" s="133">
        <v>35528</v>
      </c>
      <c r="BC25" s="197">
        <v>3.0676340684294701E-3</v>
      </c>
      <c r="BD25" s="133">
        <v>0</v>
      </c>
      <c r="BE25" s="197">
        <v>0</v>
      </c>
      <c r="BF25" s="132" t="s">
        <v>1516</v>
      </c>
      <c r="BG25" s="132" t="s">
        <v>1517</v>
      </c>
      <c r="BH25" s="196">
        <v>4441</v>
      </c>
      <c r="BI25" s="196">
        <v>3331</v>
      </c>
    </row>
    <row r="26" spans="1:61" ht="15.75" customHeight="1">
      <c r="A26" s="132" t="s">
        <v>1418</v>
      </c>
      <c r="B26" s="133">
        <v>497112</v>
      </c>
      <c r="C26" s="205">
        <v>1.6600502422079444E-3</v>
      </c>
      <c r="D26" s="133">
        <v>13</v>
      </c>
      <c r="E26" s="169" t="s">
        <v>257</v>
      </c>
      <c r="F26" s="133">
        <v>45192</v>
      </c>
      <c r="G26" s="197">
        <v>5.9692636132240295E-3</v>
      </c>
      <c r="H26" s="133">
        <v>22596</v>
      </c>
      <c r="I26" s="197">
        <v>2.0200125873088837E-3</v>
      </c>
      <c r="J26" s="133">
        <v>0</v>
      </c>
      <c r="K26" s="197">
        <v>0</v>
      </c>
      <c r="L26" s="133">
        <v>0</v>
      </c>
      <c r="M26" s="197">
        <v>0</v>
      </c>
      <c r="N26" s="133">
        <v>22596</v>
      </c>
      <c r="O26" s="197">
        <v>1.9498716574162245E-3</v>
      </c>
      <c r="P26" s="133">
        <v>0</v>
      </c>
      <c r="Q26" s="197">
        <v>0</v>
      </c>
      <c r="R26" s="133">
        <v>0</v>
      </c>
      <c r="S26" s="197">
        <v>0</v>
      </c>
      <c r="T26" s="133">
        <v>0</v>
      </c>
      <c r="U26" s="197">
        <v>0</v>
      </c>
      <c r="V26" s="133">
        <v>50841</v>
      </c>
      <c r="W26" s="197">
        <v>4.5988941565155983E-3</v>
      </c>
      <c r="X26" s="133">
        <v>0</v>
      </c>
      <c r="Y26" s="197">
        <v>0</v>
      </c>
      <c r="Z26" s="133">
        <v>0</v>
      </c>
      <c r="AA26" s="197">
        <v>0</v>
      </c>
      <c r="AB26" s="133">
        <v>118629</v>
      </c>
      <c r="AC26" s="197">
        <v>1.0514739900827408E-2</v>
      </c>
      <c r="AD26" s="133">
        <v>0</v>
      </c>
      <c r="AE26" s="197">
        <v>0</v>
      </c>
      <c r="AF26" s="133">
        <v>0</v>
      </c>
      <c r="AG26" s="197">
        <v>0</v>
      </c>
      <c r="AH26" s="133">
        <v>0</v>
      </c>
      <c r="AI26" s="197">
        <v>0</v>
      </c>
      <c r="AJ26" s="133">
        <v>39543</v>
      </c>
      <c r="AK26" s="197">
        <v>3.2003945671021938E-3</v>
      </c>
      <c r="AL26" s="133">
        <v>0</v>
      </c>
      <c r="AM26" s="197">
        <v>0</v>
      </c>
      <c r="AN26" s="133">
        <v>0</v>
      </c>
      <c r="AO26" s="197">
        <v>0</v>
      </c>
      <c r="AP26" s="133">
        <v>50841</v>
      </c>
      <c r="AQ26" s="197">
        <v>4.4767027720808983E-3</v>
      </c>
      <c r="AR26" s="133">
        <v>67788</v>
      </c>
      <c r="AS26" s="197">
        <v>5.8263964019715786E-3</v>
      </c>
      <c r="AT26" s="133">
        <v>0</v>
      </c>
      <c r="AU26" s="197">
        <v>0</v>
      </c>
      <c r="AV26" s="133">
        <v>0</v>
      </c>
      <c r="AW26" s="197">
        <v>0</v>
      </c>
      <c r="AX26" s="133">
        <v>50841</v>
      </c>
      <c r="AY26" s="197">
        <v>4.6119852922856808E-3</v>
      </c>
      <c r="AZ26" s="133">
        <v>28245</v>
      </c>
      <c r="BA26" s="197">
        <v>2.4025600869208574E-3</v>
      </c>
      <c r="BB26" s="133">
        <v>0</v>
      </c>
      <c r="BC26" s="197">
        <v>0</v>
      </c>
      <c r="BD26" s="133">
        <v>0</v>
      </c>
      <c r="BE26" s="197">
        <v>0</v>
      </c>
      <c r="BF26" s="132" t="s">
        <v>1418</v>
      </c>
      <c r="BG26" s="132" t="s">
        <v>1419</v>
      </c>
      <c r="BH26" s="196">
        <v>5649</v>
      </c>
      <c r="BI26" s="196">
        <v>4237</v>
      </c>
    </row>
    <row r="28" spans="1:61" ht="15.75" customHeight="1">
      <c r="F28" s="133" t="s">
        <v>2224</v>
      </c>
    </row>
  </sheetData>
  <phoneticPr fontId="10"/>
  <hyperlinks>
    <hyperlink ref="A1" location="'シート一覧'!A32" display="'シート一覧'!A32" xr:uid="{E7604C0C-D69D-406E-BFF0-7F6E8355674E}"/>
  </hyperlinks>
  <pageMargins left="0.74803149606299213" right="0.74803149606299213" top="0.98425196850393704" bottom="0.98425196850393704" header="0.51181102362204722" footer="0.51181102362204722"/>
  <pageSetup paperSize="9" scale="13" orientation="portrait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5"/>
  <sheetViews>
    <sheetView workbookViewId="0">
      <selection activeCell="C67" sqref="C67"/>
    </sheetView>
  </sheetViews>
  <sheetFormatPr defaultColWidth="8.75" defaultRowHeight="15.75" customHeight="1"/>
  <cols>
    <col min="1" max="1" width="8.5" style="24" bestFit="1" customWidth="1"/>
    <col min="2" max="3" width="9.5" style="24" bestFit="1" customWidth="1"/>
    <col min="4" max="4" width="8.5" style="24" bestFit="1" customWidth="1"/>
    <col min="5" max="5" width="9.5" style="24" bestFit="1" customWidth="1"/>
    <col min="6" max="8" width="7.5" style="24" bestFit="1" customWidth="1"/>
    <col min="9" max="9" width="18.375" style="24" bestFit="1" customWidth="1"/>
    <col min="10" max="10" width="11.625" style="24" bestFit="1" customWidth="1"/>
    <col min="11" max="11" width="13.875" style="24" bestFit="1" customWidth="1"/>
    <col min="12" max="12" width="11.625" style="24" bestFit="1" customWidth="1"/>
    <col min="13" max="16384" width="8.75" style="24"/>
  </cols>
  <sheetData>
    <row r="1" spans="1:12" ht="15.75" customHeight="1">
      <c r="A1" s="303" t="s">
        <v>1694</v>
      </c>
      <c r="C1" s="24" t="s">
        <v>0</v>
      </c>
      <c r="D1" s="24" t="s">
        <v>1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24" t="s">
        <v>8</v>
      </c>
      <c r="K1" s="24" t="s">
        <v>9</v>
      </c>
      <c r="L1" s="24" t="s">
        <v>10</v>
      </c>
    </row>
    <row r="2" spans="1:12" ht="15.75" customHeight="1">
      <c r="A2" s="24" t="s">
        <v>11</v>
      </c>
      <c r="B2" s="25">
        <v>822834</v>
      </c>
      <c r="C2" s="24" t="s">
        <v>12</v>
      </c>
      <c r="D2" s="24" t="s">
        <v>11</v>
      </c>
      <c r="E2" s="24" t="s">
        <v>13</v>
      </c>
      <c r="F2" s="24" t="s">
        <v>4</v>
      </c>
      <c r="G2" s="24" t="s">
        <v>5</v>
      </c>
      <c r="H2" s="24" t="s">
        <v>6</v>
      </c>
      <c r="I2" s="24" t="s">
        <v>14</v>
      </c>
      <c r="J2" s="24" t="s">
        <v>15</v>
      </c>
      <c r="K2" s="24" t="s">
        <v>16</v>
      </c>
      <c r="L2" s="24" t="s">
        <v>17</v>
      </c>
    </row>
    <row r="3" spans="1:12" ht="15.75" customHeight="1">
      <c r="A3" s="24" t="s">
        <v>18</v>
      </c>
      <c r="B3" s="25">
        <v>744573</v>
      </c>
      <c r="C3" s="24" t="s">
        <v>12</v>
      </c>
      <c r="D3" s="24" t="s">
        <v>18</v>
      </c>
      <c r="E3" s="24" t="s">
        <v>13</v>
      </c>
      <c r="F3" s="24" t="s">
        <v>4</v>
      </c>
      <c r="G3" s="24" t="s">
        <v>5</v>
      </c>
      <c r="H3" s="24" t="s">
        <v>6</v>
      </c>
      <c r="I3" s="24" t="s">
        <v>14</v>
      </c>
      <c r="J3" s="24" t="s">
        <v>19</v>
      </c>
      <c r="K3" s="24" t="s">
        <v>20</v>
      </c>
      <c r="L3" s="24" t="s">
        <v>21</v>
      </c>
    </row>
    <row r="4" spans="1:12" ht="15.75" customHeight="1">
      <c r="A4" s="24" t="s">
        <v>22</v>
      </c>
      <c r="B4" s="25">
        <v>807738</v>
      </c>
      <c r="C4" s="24" t="s">
        <v>12</v>
      </c>
      <c r="D4" s="24" t="s">
        <v>22</v>
      </c>
      <c r="E4" s="24" t="s">
        <v>13</v>
      </c>
      <c r="F4" s="24" t="s">
        <v>4</v>
      </c>
      <c r="G4" s="24" t="s">
        <v>5</v>
      </c>
      <c r="H4" s="24" t="s">
        <v>6</v>
      </c>
      <c r="I4" s="24" t="s">
        <v>14</v>
      </c>
      <c r="J4" s="24" t="s">
        <v>23</v>
      </c>
      <c r="K4" s="24" t="s">
        <v>24</v>
      </c>
      <c r="L4" s="24" t="s">
        <v>25</v>
      </c>
    </row>
    <row r="5" spans="1:12" ht="15.75" customHeight="1">
      <c r="A5" s="24" t="s">
        <v>26</v>
      </c>
      <c r="B5" s="25">
        <v>780564</v>
      </c>
      <c r="C5" s="24" t="s">
        <v>12</v>
      </c>
      <c r="D5" s="24" t="s">
        <v>26</v>
      </c>
      <c r="E5" s="24" t="s">
        <v>13</v>
      </c>
      <c r="F5" s="24" t="s">
        <v>4</v>
      </c>
      <c r="G5" s="24" t="s">
        <v>5</v>
      </c>
      <c r="H5" s="24" t="s">
        <v>6</v>
      </c>
      <c r="I5" s="24" t="s">
        <v>14</v>
      </c>
      <c r="J5" s="24" t="s">
        <v>27</v>
      </c>
      <c r="K5" s="24" t="s">
        <v>20</v>
      </c>
      <c r="L5" s="24" t="s">
        <v>17</v>
      </c>
    </row>
    <row r="6" spans="1:12" ht="15.75" customHeight="1">
      <c r="A6" s="24" t="s">
        <v>28</v>
      </c>
      <c r="B6" s="25">
        <v>829543</v>
      </c>
      <c r="C6" s="24" t="s">
        <v>12</v>
      </c>
      <c r="D6" s="24" t="s">
        <v>28</v>
      </c>
      <c r="E6" s="24" t="s">
        <v>13</v>
      </c>
      <c r="F6" s="24" t="s">
        <v>4</v>
      </c>
      <c r="G6" s="24" t="s">
        <v>5</v>
      </c>
      <c r="H6" s="24" t="s">
        <v>6</v>
      </c>
      <c r="I6" s="24" t="s">
        <v>14</v>
      </c>
      <c r="J6" s="24" t="s">
        <v>29</v>
      </c>
      <c r="K6" s="24" t="s">
        <v>30</v>
      </c>
      <c r="L6" s="24" t="s">
        <v>31</v>
      </c>
    </row>
    <row r="7" spans="1:12" ht="15.75" customHeight="1">
      <c r="A7" s="24" t="s">
        <v>32</v>
      </c>
      <c r="B7" s="25">
        <v>829543</v>
      </c>
      <c r="C7" s="24" t="s">
        <v>12</v>
      </c>
      <c r="D7" s="24" t="s">
        <v>32</v>
      </c>
      <c r="E7" s="24" t="s">
        <v>13</v>
      </c>
      <c r="F7" s="24" t="s">
        <v>4</v>
      </c>
      <c r="G7" s="24" t="s">
        <v>5</v>
      </c>
      <c r="H7" s="24" t="s">
        <v>6</v>
      </c>
      <c r="I7" s="24" t="s">
        <v>14</v>
      </c>
      <c r="J7" s="24" t="s">
        <v>29</v>
      </c>
      <c r="K7" s="24" t="s">
        <v>30</v>
      </c>
      <c r="L7" s="24" t="s">
        <v>31</v>
      </c>
    </row>
    <row r="8" spans="1:12" ht="15.75" customHeight="1">
      <c r="A8" s="24" t="s">
        <v>33</v>
      </c>
      <c r="B8" s="25">
        <v>829543</v>
      </c>
      <c r="C8" s="24" t="s">
        <v>12</v>
      </c>
      <c r="D8" s="24" t="s">
        <v>33</v>
      </c>
      <c r="E8" s="24" t="s">
        <v>13</v>
      </c>
      <c r="F8" s="24" t="s">
        <v>4</v>
      </c>
      <c r="G8" s="24" t="s">
        <v>5</v>
      </c>
      <c r="H8" s="24" t="s">
        <v>6</v>
      </c>
      <c r="I8" s="24" t="s">
        <v>14</v>
      </c>
      <c r="J8" s="24" t="s">
        <v>29</v>
      </c>
      <c r="K8" s="24" t="s">
        <v>30</v>
      </c>
      <c r="L8" s="24" t="s">
        <v>31</v>
      </c>
    </row>
    <row r="9" spans="1:12" ht="15.75" customHeight="1">
      <c r="A9" s="24" t="s">
        <v>34</v>
      </c>
      <c r="B9" s="25">
        <v>829543</v>
      </c>
      <c r="C9" s="24" t="s">
        <v>12</v>
      </c>
      <c r="D9" s="24" t="s">
        <v>34</v>
      </c>
      <c r="E9" s="24" t="s">
        <v>13</v>
      </c>
      <c r="F9" s="24" t="s">
        <v>4</v>
      </c>
      <c r="G9" s="24" t="s">
        <v>5</v>
      </c>
      <c r="H9" s="24" t="s">
        <v>6</v>
      </c>
      <c r="I9" s="24" t="s">
        <v>14</v>
      </c>
      <c r="J9" s="24" t="s">
        <v>29</v>
      </c>
      <c r="K9" s="24" t="s">
        <v>30</v>
      </c>
      <c r="L9" s="24" t="s">
        <v>31</v>
      </c>
    </row>
    <row r="10" spans="1:12" ht="15.75" customHeight="1">
      <c r="A10" s="24" t="s">
        <v>35</v>
      </c>
      <c r="B10" s="25">
        <v>778090</v>
      </c>
      <c r="C10" s="24" t="s">
        <v>12</v>
      </c>
      <c r="D10" s="24" t="s">
        <v>35</v>
      </c>
      <c r="E10" s="24" t="s">
        <v>13</v>
      </c>
      <c r="F10" s="24" t="s">
        <v>4</v>
      </c>
      <c r="G10" s="24" t="s">
        <v>5</v>
      </c>
      <c r="H10" s="24" t="s">
        <v>6</v>
      </c>
      <c r="I10" s="24" t="s">
        <v>14</v>
      </c>
      <c r="J10" s="24" t="s">
        <v>36</v>
      </c>
      <c r="K10" s="24" t="s">
        <v>37</v>
      </c>
      <c r="L10" s="24" t="s">
        <v>38</v>
      </c>
    </row>
    <row r="11" spans="1:12" ht="15.75" customHeight="1">
      <c r="A11" s="24" t="s">
        <v>39</v>
      </c>
      <c r="B11" s="25">
        <v>794694</v>
      </c>
      <c r="C11" s="24" t="s">
        <v>12</v>
      </c>
      <c r="D11" s="24" t="s">
        <v>39</v>
      </c>
      <c r="E11" s="24" t="s">
        <v>13</v>
      </c>
      <c r="F11" s="24" t="s">
        <v>4</v>
      </c>
      <c r="G11" s="24" t="s">
        <v>5</v>
      </c>
      <c r="H11" s="24" t="s">
        <v>6</v>
      </c>
      <c r="I11" s="24" t="s">
        <v>14</v>
      </c>
      <c r="J11" s="24" t="s">
        <v>40</v>
      </c>
      <c r="K11" s="24" t="s">
        <v>37</v>
      </c>
      <c r="L11" s="24" t="s">
        <v>41</v>
      </c>
    </row>
    <row r="12" spans="1:12" ht="15.75" customHeight="1">
      <c r="A12" s="24" t="s">
        <v>42</v>
      </c>
      <c r="B12" s="25">
        <v>832081</v>
      </c>
      <c r="C12" s="24" t="s">
        <v>12</v>
      </c>
      <c r="D12" s="24" t="s">
        <v>42</v>
      </c>
      <c r="E12" s="24" t="s">
        <v>13</v>
      </c>
      <c r="F12" s="24" t="s">
        <v>4</v>
      </c>
      <c r="G12" s="24" t="s">
        <v>5</v>
      </c>
      <c r="H12" s="24" t="s">
        <v>6</v>
      </c>
      <c r="I12" s="24" t="s">
        <v>14</v>
      </c>
      <c r="J12" s="24" t="s">
        <v>43</v>
      </c>
      <c r="K12" s="24" t="s">
        <v>44</v>
      </c>
      <c r="L12" s="24" t="s">
        <v>25</v>
      </c>
    </row>
    <row r="13" spans="1:12" ht="15.75" customHeight="1">
      <c r="A13" s="24" t="s">
        <v>45</v>
      </c>
      <c r="B13" s="25">
        <v>778090</v>
      </c>
      <c r="C13" s="24" t="s">
        <v>12</v>
      </c>
      <c r="D13" s="24" t="s">
        <v>45</v>
      </c>
      <c r="E13" s="24" t="s">
        <v>13</v>
      </c>
      <c r="F13" s="24" t="s">
        <v>4</v>
      </c>
      <c r="G13" s="24" t="s">
        <v>5</v>
      </c>
      <c r="H13" s="24" t="s">
        <v>6</v>
      </c>
      <c r="I13" s="24" t="s">
        <v>14</v>
      </c>
      <c r="J13" s="24" t="s">
        <v>36</v>
      </c>
      <c r="K13" s="24" t="s">
        <v>37</v>
      </c>
      <c r="L13" s="24" t="s">
        <v>38</v>
      </c>
    </row>
    <row r="14" spans="1:12" ht="15.75" customHeight="1">
      <c r="A14" s="24" t="s">
        <v>46</v>
      </c>
      <c r="B14" s="25">
        <v>794694</v>
      </c>
      <c r="C14" s="24" t="s">
        <v>12</v>
      </c>
      <c r="D14" s="24" t="s">
        <v>46</v>
      </c>
      <c r="E14" s="24" t="s">
        <v>13</v>
      </c>
      <c r="F14" s="24" t="s">
        <v>4</v>
      </c>
      <c r="G14" s="24" t="s">
        <v>5</v>
      </c>
      <c r="H14" s="24" t="s">
        <v>6</v>
      </c>
      <c r="I14" s="24" t="s">
        <v>14</v>
      </c>
      <c r="J14" s="24" t="s">
        <v>40</v>
      </c>
      <c r="K14" s="24" t="s">
        <v>37</v>
      </c>
      <c r="L14" s="24" t="s">
        <v>41</v>
      </c>
    </row>
    <row r="15" spans="1:12" ht="15.75" customHeight="1">
      <c r="A15" s="24" t="s">
        <v>47</v>
      </c>
      <c r="B15" s="25">
        <v>832081</v>
      </c>
      <c r="C15" s="24" t="s">
        <v>12</v>
      </c>
      <c r="D15" s="24" t="s">
        <v>47</v>
      </c>
      <c r="E15" s="24" t="s">
        <v>13</v>
      </c>
      <c r="F15" s="24" t="s">
        <v>4</v>
      </c>
      <c r="G15" s="24" t="s">
        <v>5</v>
      </c>
      <c r="H15" s="24" t="s">
        <v>6</v>
      </c>
      <c r="I15" s="24" t="s">
        <v>14</v>
      </c>
      <c r="J15" s="24" t="s">
        <v>43</v>
      </c>
      <c r="K15" s="24" t="s">
        <v>44</v>
      </c>
      <c r="L15" s="24" t="s">
        <v>25</v>
      </c>
    </row>
    <row r="16" spans="1:12" ht="15.75" customHeight="1">
      <c r="A16" s="24" t="s">
        <v>48</v>
      </c>
      <c r="B16" s="25">
        <v>744682</v>
      </c>
      <c r="C16" s="24" t="s">
        <v>12</v>
      </c>
      <c r="D16" s="24" t="s">
        <v>48</v>
      </c>
      <c r="E16" s="24" t="s">
        <v>13</v>
      </c>
      <c r="F16" s="24" t="s">
        <v>4</v>
      </c>
      <c r="G16" s="24" t="s">
        <v>5</v>
      </c>
      <c r="H16" s="24" t="s">
        <v>6</v>
      </c>
      <c r="I16" s="24" t="s">
        <v>14</v>
      </c>
      <c r="J16" s="24" t="s">
        <v>49</v>
      </c>
      <c r="K16" s="24" t="s">
        <v>50</v>
      </c>
      <c r="L16" s="24" t="s">
        <v>51</v>
      </c>
    </row>
    <row r="17" spans="1:12" ht="15.75" customHeight="1">
      <c r="A17" s="24" t="s">
        <v>52</v>
      </c>
      <c r="B17" s="25">
        <v>782080</v>
      </c>
      <c r="C17" s="24" t="s">
        <v>12</v>
      </c>
      <c r="D17" s="24" t="s">
        <v>52</v>
      </c>
      <c r="E17" s="24" t="s">
        <v>13</v>
      </c>
      <c r="F17" s="24" t="s">
        <v>4</v>
      </c>
      <c r="G17" s="24" t="s">
        <v>5</v>
      </c>
      <c r="H17" s="24" t="s">
        <v>6</v>
      </c>
      <c r="I17" s="24" t="s">
        <v>14</v>
      </c>
      <c r="J17" s="24" t="s">
        <v>53</v>
      </c>
      <c r="K17" s="24" t="s">
        <v>44</v>
      </c>
      <c r="L17" s="24" t="s">
        <v>25</v>
      </c>
    </row>
    <row r="18" spans="1:12" ht="15.75" customHeight="1">
      <c r="A18" s="24" t="s">
        <v>54</v>
      </c>
      <c r="B18" s="25">
        <v>780433</v>
      </c>
      <c r="C18" s="24" t="s">
        <v>12</v>
      </c>
      <c r="D18" s="24" t="s">
        <v>54</v>
      </c>
      <c r="E18" s="24" t="s">
        <v>13</v>
      </c>
      <c r="F18" s="24" t="s">
        <v>4</v>
      </c>
      <c r="G18" s="24" t="s">
        <v>5</v>
      </c>
      <c r="H18" s="24" t="s">
        <v>6</v>
      </c>
      <c r="I18" s="24" t="s">
        <v>14</v>
      </c>
      <c r="J18" s="24" t="s">
        <v>55</v>
      </c>
      <c r="K18" s="24" t="s">
        <v>56</v>
      </c>
      <c r="L18" s="24" t="s">
        <v>38</v>
      </c>
    </row>
    <row r="19" spans="1:12" ht="15.75" customHeight="1">
      <c r="A19" s="24" t="s">
        <v>57</v>
      </c>
      <c r="B19" s="25">
        <v>782080</v>
      </c>
      <c r="C19" s="24" t="s">
        <v>12</v>
      </c>
      <c r="D19" s="24" t="s">
        <v>57</v>
      </c>
      <c r="E19" s="24" t="s">
        <v>13</v>
      </c>
      <c r="F19" s="24" t="s">
        <v>4</v>
      </c>
      <c r="G19" s="24" t="s">
        <v>5</v>
      </c>
      <c r="H19" s="24" t="s">
        <v>6</v>
      </c>
      <c r="I19" s="24" t="s">
        <v>14</v>
      </c>
      <c r="J19" s="24" t="s">
        <v>53</v>
      </c>
      <c r="K19" s="24" t="s">
        <v>44</v>
      </c>
      <c r="L19" s="24" t="s">
        <v>25</v>
      </c>
    </row>
    <row r="20" spans="1:12" ht="15.75" customHeight="1">
      <c r="A20" s="24" t="s">
        <v>58</v>
      </c>
      <c r="B20" s="25">
        <v>780433</v>
      </c>
      <c r="C20" s="24" t="s">
        <v>12</v>
      </c>
      <c r="D20" s="24" t="s">
        <v>58</v>
      </c>
      <c r="E20" s="24" t="s">
        <v>13</v>
      </c>
      <c r="F20" s="24" t="s">
        <v>4</v>
      </c>
      <c r="G20" s="24" t="s">
        <v>5</v>
      </c>
      <c r="H20" s="24" t="s">
        <v>6</v>
      </c>
      <c r="I20" s="24" t="s">
        <v>14</v>
      </c>
      <c r="J20" s="24" t="s">
        <v>55</v>
      </c>
      <c r="K20" s="24" t="s">
        <v>56</v>
      </c>
      <c r="L20" s="24" t="s">
        <v>38</v>
      </c>
    </row>
    <row r="21" spans="1:12" ht="15.75" customHeight="1">
      <c r="A21" s="24" t="s">
        <v>59</v>
      </c>
      <c r="B21" s="25">
        <v>782080</v>
      </c>
      <c r="C21" s="24" t="s">
        <v>12</v>
      </c>
      <c r="D21" s="24" t="s">
        <v>59</v>
      </c>
      <c r="E21" s="24" t="s">
        <v>13</v>
      </c>
      <c r="F21" s="24" t="s">
        <v>4</v>
      </c>
      <c r="G21" s="24" t="s">
        <v>5</v>
      </c>
      <c r="H21" s="24" t="s">
        <v>6</v>
      </c>
      <c r="I21" s="24" t="s">
        <v>14</v>
      </c>
      <c r="J21" s="24" t="s">
        <v>53</v>
      </c>
      <c r="K21" s="24" t="s">
        <v>44</v>
      </c>
      <c r="L21" s="24" t="s">
        <v>25</v>
      </c>
    </row>
    <row r="22" spans="1:12" ht="15.75" customHeight="1">
      <c r="A22" s="24" t="s">
        <v>60</v>
      </c>
      <c r="B22" s="25">
        <v>780433</v>
      </c>
      <c r="C22" s="24" t="s">
        <v>12</v>
      </c>
      <c r="D22" s="24" t="s">
        <v>60</v>
      </c>
      <c r="E22" s="24" t="s">
        <v>13</v>
      </c>
      <c r="F22" s="24" t="s">
        <v>4</v>
      </c>
      <c r="G22" s="24" t="s">
        <v>5</v>
      </c>
      <c r="H22" s="24" t="s">
        <v>6</v>
      </c>
      <c r="I22" s="24" t="s">
        <v>14</v>
      </c>
      <c r="J22" s="24" t="s">
        <v>55</v>
      </c>
      <c r="K22" s="24" t="s">
        <v>56</v>
      </c>
      <c r="L22" s="24" t="s">
        <v>38</v>
      </c>
    </row>
    <row r="23" spans="1:12" ht="15.75" customHeight="1">
      <c r="A23" s="24" t="s">
        <v>61</v>
      </c>
      <c r="B23" s="25">
        <v>782080</v>
      </c>
      <c r="C23" s="24" t="s">
        <v>12</v>
      </c>
      <c r="D23" s="24" t="s">
        <v>61</v>
      </c>
      <c r="E23" s="24" t="s">
        <v>13</v>
      </c>
      <c r="F23" s="24" t="s">
        <v>4</v>
      </c>
      <c r="G23" s="24" t="s">
        <v>5</v>
      </c>
      <c r="H23" s="24" t="s">
        <v>6</v>
      </c>
      <c r="I23" s="24" t="s">
        <v>14</v>
      </c>
      <c r="J23" s="24" t="s">
        <v>53</v>
      </c>
      <c r="K23" s="24" t="s">
        <v>44</v>
      </c>
      <c r="L23" s="24" t="s">
        <v>25</v>
      </c>
    </row>
    <row r="24" spans="1:12" ht="15.75" customHeight="1">
      <c r="A24" s="24" t="s">
        <v>62</v>
      </c>
      <c r="B24" s="25">
        <v>780433</v>
      </c>
      <c r="C24" s="24" t="s">
        <v>12</v>
      </c>
      <c r="D24" s="24" t="s">
        <v>62</v>
      </c>
      <c r="E24" s="24" t="s">
        <v>13</v>
      </c>
      <c r="F24" s="24" t="s">
        <v>4</v>
      </c>
      <c r="G24" s="24" t="s">
        <v>5</v>
      </c>
      <c r="H24" s="24" t="s">
        <v>6</v>
      </c>
      <c r="I24" s="24" t="s">
        <v>14</v>
      </c>
      <c r="J24" s="24" t="s">
        <v>55</v>
      </c>
      <c r="K24" s="24" t="s">
        <v>56</v>
      </c>
      <c r="L24" s="24" t="s">
        <v>38</v>
      </c>
    </row>
    <row r="25" spans="1:12" ht="13.5">
      <c r="K25" s="24" t="s">
        <v>418</v>
      </c>
    </row>
  </sheetData>
  <phoneticPr fontId="10"/>
  <hyperlinks>
    <hyperlink ref="A1" location="'シート一覧'!A6" display="'シート一覧'!A6" xr:uid="{8FA7AB2E-8733-41A7-B9A8-2355C4C4369E}"/>
  </hyperlink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>
    <oddFooter>&amp;C&amp;A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AI30"/>
  <sheetViews>
    <sheetView workbookViewId="0">
      <selection activeCell="C67" sqref="C67"/>
    </sheetView>
  </sheetViews>
  <sheetFormatPr defaultColWidth="8.75" defaultRowHeight="15.75" customHeight="1"/>
  <cols>
    <col min="1" max="1" width="21.625" style="132" bestFit="1" customWidth="1"/>
    <col min="2" max="2" width="12.75" style="133" bestFit="1" customWidth="1"/>
    <col min="3" max="3" width="7.5" style="205" bestFit="1" customWidth="1"/>
    <col min="4" max="4" width="9.5" style="133" bestFit="1" customWidth="1"/>
    <col min="5" max="5" width="7.5" style="169" bestFit="1" customWidth="1"/>
    <col min="6" max="6" width="9.5" style="133" bestFit="1" customWidth="1"/>
    <col min="7" max="12" width="5.5" style="133" bestFit="1" customWidth="1"/>
    <col min="13" max="13" width="10.5" style="133" bestFit="1" customWidth="1"/>
    <col min="14" max="15" width="6.5" style="133" bestFit="1" customWidth="1"/>
    <col min="16" max="24" width="5.5" style="133" bestFit="1" customWidth="1"/>
    <col min="25" max="25" width="10.5" style="133" bestFit="1" customWidth="1"/>
    <col min="26" max="27" width="6.5" style="133" bestFit="1" customWidth="1"/>
    <col min="28" max="31" width="5.5" style="133" bestFit="1" customWidth="1"/>
    <col min="32" max="32" width="11.625" style="132" bestFit="1" customWidth="1"/>
    <col min="33" max="33" width="20.5" style="132" bestFit="1" customWidth="1"/>
    <col min="34" max="35" width="5.5" style="196" bestFit="1" customWidth="1"/>
    <col min="36" max="16384" width="8.75" style="132"/>
  </cols>
  <sheetData>
    <row r="1" spans="1:35" s="169" customFormat="1" ht="15.75" customHeight="1">
      <c r="A1" s="303" t="s">
        <v>2046</v>
      </c>
      <c r="C1" s="169" t="s">
        <v>1207</v>
      </c>
      <c r="D1" s="169" t="s">
        <v>1208</v>
      </c>
      <c r="E1" s="169" t="s">
        <v>1209</v>
      </c>
      <c r="F1" s="169" t="s">
        <v>1878</v>
      </c>
      <c r="G1" s="169" t="s">
        <v>1879</v>
      </c>
      <c r="H1" s="169" t="s">
        <v>1880</v>
      </c>
      <c r="I1" s="169" t="s">
        <v>1881</v>
      </c>
      <c r="J1" s="169" t="s">
        <v>1882</v>
      </c>
      <c r="K1" s="169" t="s">
        <v>1883</v>
      </c>
      <c r="L1" s="169" t="s">
        <v>1884</v>
      </c>
      <c r="M1" s="169" t="s">
        <v>1885</v>
      </c>
      <c r="N1" s="169" t="s">
        <v>1886</v>
      </c>
      <c r="O1" s="169" t="s">
        <v>1887</v>
      </c>
      <c r="P1" s="169" t="s">
        <v>1888</v>
      </c>
      <c r="Q1" s="169" t="s">
        <v>1889</v>
      </c>
      <c r="R1" s="169" t="s">
        <v>1890</v>
      </c>
      <c r="S1" s="169" t="s">
        <v>1891</v>
      </c>
      <c r="T1" s="169" t="s">
        <v>1892</v>
      </c>
      <c r="U1" s="169" t="s">
        <v>1893</v>
      </c>
      <c r="V1" s="169" t="s">
        <v>1882</v>
      </c>
      <c r="W1" s="169" t="s">
        <v>1894</v>
      </c>
      <c r="X1" s="169" t="s">
        <v>1895</v>
      </c>
      <c r="Y1" s="169" t="s">
        <v>1896</v>
      </c>
      <c r="Z1" s="169" t="s">
        <v>1897</v>
      </c>
      <c r="AA1" s="169" t="s">
        <v>1887</v>
      </c>
      <c r="AB1" s="169" t="s">
        <v>1898</v>
      </c>
      <c r="AC1" s="169" t="s">
        <v>1899</v>
      </c>
      <c r="AD1" s="169" t="s">
        <v>1890</v>
      </c>
      <c r="AE1" s="169" t="s">
        <v>1891</v>
      </c>
      <c r="AF1" s="169" t="s">
        <v>1206</v>
      </c>
      <c r="AG1" s="169" t="s">
        <v>1210</v>
      </c>
      <c r="AH1" s="169" t="s">
        <v>1211</v>
      </c>
      <c r="AI1" s="169" t="s">
        <v>1212</v>
      </c>
    </row>
    <row r="2" spans="1:35" s="169" customFormat="1" ht="15.75" customHeight="1">
      <c r="A2" s="169" t="s">
        <v>1745</v>
      </c>
      <c r="F2" s="169" t="s">
        <v>1900</v>
      </c>
      <c r="G2" s="169" t="s">
        <v>1901</v>
      </c>
      <c r="H2" s="169" t="s">
        <v>1902</v>
      </c>
      <c r="I2" s="169" t="s">
        <v>1903</v>
      </c>
      <c r="J2" s="169" t="s">
        <v>1904</v>
      </c>
      <c r="K2" s="169" t="s">
        <v>1905</v>
      </c>
      <c r="L2" s="169" t="s">
        <v>1906</v>
      </c>
      <c r="M2" s="169" t="s">
        <v>1907</v>
      </c>
      <c r="N2" s="169" t="s">
        <v>1908</v>
      </c>
      <c r="O2" s="169" t="s">
        <v>1909</v>
      </c>
      <c r="P2" s="169" t="s">
        <v>1910</v>
      </c>
      <c r="Q2" s="169" t="s">
        <v>1911</v>
      </c>
      <c r="R2" s="169" t="s">
        <v>1900</v>
      </c>
      <c r="S2" s="169" t="s">
        <v>1901</v>
      </c>
      <c r="T2" s="169" t="s">
        <v>1902</v>
      </c>
      <c r="U2" s="169" t="s">
        <v>1903</v>
      </c>
      <c r="V2" s="169" t="s">
        <v>1904</v>
      </c>
      <c r="W2" s="169" t="s">
        <v>1912</v>
      </c>
      <c r="X2" s="169" t="s">
        <v>1906</v>
      </c>
      <c r="Y2" s="169" t="s">
        <v>1907</v>
      </c>
      <c r="Z2" s="169" t="s">
        <v>1908</v>
      </c>
      <c r="AA2" s="169" t="s">
        <v>1909</v>
      </c>
      <c r="AB2" s="169" t="s">
        <v>1910</v>
      </c>
      <c r="AC2" s="169" t="s">
        <v>1911</v>
      </c>
      <c r="AD2" s="169" t="s">
        <v>1900</v>
      </c>
      <c r="AE2" s="169" t="s">
        <v>1901</v>
      </c>
    </row>
    <row r="3" spans="1:35" ht="15.75" customHeight="1">
      <c r="A3" s="132" t="s">
        <v>1213</v>
      </c>
      <c r="B3" s="133">
        <v>42794240</v>
      </c>
      <c r="C3" s="205">
        <v>0.14290660619735718</v>
      </c>
      <c r="D3" s="133">
        <v>1365</v>
      </c>
      <c r="E3" s="169" t="s">
        <v>257</v>
      </c>
      <c r="F3" s="133">
        <v>34</v>
      </c>
      <c r="G3" s="133">
        <v>48</v>
      </c>
      <c r="H3" s="133">
        <v>54</v>
      </c>
      <c r="I3" s="133">
        <v>59</v>
      </c>
      <c r="J3" s="133">
        <v>64</v>
      </c>
      <c r="K3" s="133">
        <v>46</v>
      </c>
      <c r="L3" s="133">
        <v>65</v>
      </c>
      <c r="M3" s="133">
        <v>58</v>
      </c>
      <c r="N3" s="133">
        <v>50</v>
      </c>
      <c r="O3" s="133">
        <v>55</v>
      </c>
      <c r="P3" s="133">
        <v>55</v>
      </c>
      <c r="Q3" s="133">
        <v>56</v>
      </c>
      <c r="R3" s="133">
        <v>51</v>
      </c>
      <c r="S3" s="133">
        <v>48</v>
      </c>
      <c r="T3" s="133">
        <v>43</v>
      </c>
      <c r="U3" s="133">
        <v>59</v>
      </c>
      <c r="V3" s="133">
        <v>45</v>
      </c>
      <c r="W3" s="133">
        <v>55</v>
      </c>
      <c r="X3" s="133">
        <v>44</v>
      </c>
      <c r="Y3" s="133">
        <v>45</v>
      </c>
      <c r="Z3" s="133">
        <v>55</v>
      </c>
      <c r="AA3" s="133">
        <v>59</v>
      </c>
      <c r="AB3" s="133">
        <v>45</v>
      </c>
      <c r="AC3" s="133">
        <v>61</v>
      </c>
      <c r="AD3" s="133">
        <v>55</v>
      </c>
      <c r="AE3" s="133">
        <v>56</v>
      </c>
      <c r="AF3" s="132" t="s">
        <v>1213</v>
      </c>
      <c r="AG3" s="132" t="s">
        <v>1214</v>
      </c>
      <c r="AH3" s="196">
        <v>5360</v>
      </c>
      <c r="AI3" s="196">
        <v>4020</v>
      </c>
    </row>
    <row r="4" spans="1:35" ht="15.75" customHeight="1">
      <c r="A4" s="132" t="s">
        <v>1229</v>
      </c>
      <c r="B4" s="133">
        <v>42269320</v>
      </c>
      <c r="C4" s="205">
        <v>0.14115369319915771</v>
      </c>
      <c r="D4" s="133">
        <v>1365</v>
      </c>
      <c r="E4" s="169" t="s">
        <v>257</v>
      </c>
      <c r="F4" s="133">
        <v>35</v>
      </c>
      <c r="G4" s="133">
        <v>65</v>
      </c>
      <c r="H4" s="133">
        <v>61</v>
      </c>
      <c r="I4" s="133">
        <v>48</v>
      </c>
      <c r="J4" s="133">
        <v>48</v>
      </c>
      <c r="K4" s="133">
        <v>55</v>
      </c>
      <c r="L4" s="133">
        <v>52</v>
      </c>
      <c r="M4" s="133">
        <v>64</v>
      </c>
      <c r="N4" s="133">
        <v>45</v>
      </c>
      <c r="O4" s="133">
        <v>55</v>
      </c>
      <c r="P4" s="133">
        <v>53</v>
      </c>
      <c r="Q4" s="133">
        <v>53</v>
      </c>
      <c r="R4" s="133">
        <v>67</v>
      </c>
      <c r="S4" s="133">
        <v>54</v>
      </c>
      <c r="T4" s="133">
        <v>56</v>
      </c>
      <c r="U4" s="133">
        <v>57</v>
      </c>
      <c r="V4" s="133">
        <v>62</v>
      </c>
      <c r="W4" s="133">
        <v>48</v>
      </c>
      <c r="X4" s="133">
        <v>53</v>
      </c>
      <c r="Y4" s="133">
        <v>43</v>
      </c>
      <c r="Z4" s="133">
        <v>51</v>
      </c>
      <c r="AA4" s="133">
        <v>53</v>
      </c>
      <c r="AB4" s="133">
        <v>45</v>
      </c>
      <c r="AC4" s="133">
        <v>50</v>
      </c>
      <c r="AD4" s="133">
        <v>47</v>
      </c>
      <c r="AE4" s="133">
        <v>45</v>
      </c>
      <c r="AF4" s="132" t="s">
        <v>1229</v>
      </c>
      <c r="AG4" s="132" t="s">
        <v>1230</v>
      </c>
      <c r="AH4" s="196">
        <v>5212</v>
      </c>
      <c r="AI4" s="196">
        <v>3909</v>
      </c>
    </row>
    <row r="5" spans="1:35" ht="15.75" customHeight="1">
      <c r="A5" s="132" t="s">
        <v>1225</v>
      </c>
      <c r="B5" s="133">
        <v>23544810</v>
      </c>
      <c r="C5" s="205">
        <v>7.8625276684761047E-2</v>
      </c>
      <c r="D5" s="133">
        <v>1344</v>
      </c>
      <c r="E5" s="169" t="s">
        <v>257</v>
      </c>
      <c r="F5" s="133">
        <v>41</v>
      </c>
      <c r="G5" s="133">
        <v>56</v>
      </c>
      <c r="H5" s="133">
        <v>43</v>
      </c>
      <c r="I5" s="133">
        <v>53</v>
      </c>
      <c r="J5" s="133">
        <v>64</v>
      </c>
      <c r="K5" s="133">
        <v>25</v>
      </c>
      <c r="L5" s="133">
        <v>57</v>
      </c>
      <c r="M5" s="133">
        <v>65</v>
      </c>
      <c r="N5" s="133">
        <v>49</v>
      </c>
      <c r="O5" s="133">
        <v>60</v>
      </c>
      <c r="P5" s="133">
        <v>43</v>
      </c>
      <c r="Q5" s="133">
        <v>57</v>
      </c>
      <c r="R5" s="133">
        <v>43</v>
      </c>
      <c r="S5" s="133">
        <v>56</v>
      </c>
      <c r="T5" s="133">
        <v>62</v>
      </c>
      <c r="U5" s="133">
        <v>49</v>
      </c>
      <c r="V5" s="133">
        <v>59</v>
      </c>
      <c r="W5" s="133">
        <v>48</v>
      </c>
      <c r="X5" s="133">
        <v>57</v>
      </c>
      <c r="Y5" s="133">
        <v>55</v>
      </c>
      <c r="Z5" s="133">
        <v>48</v>
      </c>
      <c r="AA5" s="133">
        <v>51</v>
      </c>
      <c r="AB5" s="133">
        <v>68</v>
      </c>
      <c r="AC5" s="133">
        <v>42</v>
      </c>
      <c r="AD5" s="133">
        <v>49</v>
      </c>
      <c r="AE5" s="133">
        <v>44</v>
      </c>
      <c r="AF5" s="132" t="s">
        <v>1225</v>
      </c>
      <c r="AG5" s="132" t="s">
        <v>1226</v>
      </c>
      <c r="AH5" s="196">
        <v>2910</v>
      </c>
      <c r="AI5" s="196">
        <v>2182</v>
      </c>
    </row>
    <row r="6" spans="1:35" ht="15.75" customHeight="1">
      <c r="A6" s="132" t="s">
        <v>1233</v>
      </c>
      <c r="B6" s="133">
        <v>19260080</v>
      </c>
      <c r="C6" s="205">
        <v>6.4316898584365845E-2</v>
      </c>
      <c r="D6" s="133">
        <v>1378</v>
      </c>
      <c r="E6" s="169" t="s">
        <v>257</v>
      </c>
      <c r="F6" s="133">
        <v>33</v>
      </c>
      <c r="G6" s="133">
        <v>50</v>
      </c>
      <c r="H6" s="133">
        <v>51</v>
      </c>
      <c r="I6" s="133">
        <v>55</v>
      </c>
      <c r="J6" s="133">
        <v>50</v>
      </c>
      <c r="K6" s="133">
        <v>60</v>
      </c>
      <c r="L6" s="133">
        <v>69</v>
      </c>
      <c r="M6" s="133">
        <v>56</v>
      </c>
      <c r="N6" s="133">
        <v>45</v>
      </c>
      <c r="O6" s="133">
        <v>53</v>
      </c>
      <c r="P6" s="133">
        <v>61</v>
      </c>
      <c r="Q6" s="133">
        <v>33</v>
      </c>
      <c r="R6" s="133">
        <v>49</v>
      </c>
      <c r="S6" s="133">
        <v>63</v>
      </c>
      <c r="T6" s="133">
        <v>54</v>
      </c>
      <c r="U6" s="133">
        <v>69</v>
      </c>
      <c r="V6" s="133">
        <v>55</v>
      </c>
      <c r="W6" s="133">
        <v>60</v>
      </c>
      <c r="X6" s="133">
        <v>46</v>
      </c>
      <c r="Y6" s="133">
        <v>57</v>
      </c>
      <c r="Z6" s="133">
        <v>39</v>
      </c>
      <c r="AA6" s="133">
        <v>53</v>
      </c>
      <c r="AB6" s="133">
        <v>41</v>
      </c>
      <c r="AC6" s="133">
        <v>70</v>
      </c>
      <c r="AD6" s="133">
        <v>57</v>
      </c>
      <c r="AE6" s="133">
        <v>49</v>
      </c>
      <c r="AF6" s="132" t="s">
        <v>1233</v>
      </c>
      <c r="AG6" s="132" t="s">
        <v>1234</v>
      </c>
      <c r="AH6" s="196">
        <v>2282</v>
      </c>
      <c r="AI6" s="196">
        <v>1712</v>
      </c>
    </row>
    <row r="7" spans="1:35" ht="15.75" customHeight="1">
      <c r="A7" s="132" t="s">
        <v>1237</v>
      </c>
      <c r="B7" s="133">
        <v>19202408</v>
      </c>
      <c r="C7" s="205">
        <v>6.4124308526515961E-2</v>
      </c>
      <c r="D7" s="133">
        <v>738</v>
      </c>
      <c r="E7" s="169" t="s">
        <v>257</v>
      </c>
      <c r="F7" s="133">
        <v>23</v>
      </c>
      <c r="G7" s="133">
        <v>18</v>
      </c>
      <c r="H7" s="133">
        <v>29</v>
      </c>
      <c r="I7" s="133">
        <v>25</v>
      </c>
      <c r="J7" s="133">
        <v>27</v>
      </c>
      <c r="K7" s="133">
        <v>32</v>
      </c>
      <c r="L7" s="133">
        <v>33</v>
      </c>
      <c r="M7" s="133">
        <v>39</v>
      </c>
      <c r="N7" s="133">
        <v>30</v>
      </c>
      <c r="O7" s="133">
        <v>38</v>
      </c>
      <c r="P7" s="133">
        <v>29</v>
      </c>
      <c r="Q7" s="133">
        <v>30</v>
      </c>
      <c r="R7" s="133">
        <v>18</v>
      </c>
      <c r="S7" s="133">
        <v>34</v>
      </c>
      <c r="T7" s="133">
        <v>25</v>
      </c>
      <c r="U7" s="133">
        <v>29</v>
      </c>
      <c r="V7" s="133">
        <v>23</v>
      </c>
      <c r="W7" s="133">
        <v>29</v>
      </c>
      <c r="X7" s="133">
        <v>25</v>
      </c>
      <c r="Y7" s="133">
        <v>22</v>
      </c>
      <c r="Z7" s="133">
        <v>32</v>
      </c>
      <c r="AA7" s="133">
        <v>32</v>
      </c>
      <c r="AB7" s="133">
        <v>30</v>
      </c>
      <c r="AC7" s="133">
        <v>33</v>
      </c>
      <c r="AD7" s="133">
        <v>29</v>
      </c>
      <c r="AE7" s="133">
        <v>24</v>
      </c>
      <c r="AF7" s="132" t="s">
        <v>1237</v>
      </c>
      <c r="AG7" s="132" t="s">
        <v>1238</v>
      </c>
      <c r="AH7" s="196">
        <v>4474</v>
      </c>
      <c r="AI7" s="196">
        <v>3356</v>
      </c>
    </row>
    <row r="8" spans="1:35" ht="15.75" customHeight="1">
      <c r="A8" s="132" t="s">
        <v>1241</v>
      </c>
      <c r="B8" s="133">
        <v>18296086</v>
      </c>
      <c r="C8" s="205">
        <v>6.1097744852304459E-2</v>
      </c>
      <c r="D8" s="133">
        <v>621</v>
      </c>
      <c r="E8" s="169" t="s">
        <v>257</v>
      </c>
      <c r="F8" s="133">
        <v>17</v>
      </c>
      <c r="G8" s="133">
        <v>25</v>
      </c>
      <c r="H8" s="133">
        <v>27</v>
      </c>
      <c r="I8" s="133">
        <v>24</v>
      </c>
      <c r="J8" s="133">
        <v>18</v>
      </c>
      <c r="K8" s="133">
        <v>34</v>
      </c>
      <c r="L8" s="133">
        <v>32</v>
      </c>
      <c r="M8" s="133">
        <v>20</v>
      </c>
      <c r="N8" s="133">
        <v>19</v>
      </c>
      <c r="O8" s="133">
        <v>28</v>
      </c>
      <c r="P8" s="133">
        <v>24</v>
      </c>
      <c r="Q8" s="133">
        <v>19</v>
      </c>
      <c r="R8" s="133">
        <v>34</v>
      </c>
      <c r="S8" s="133">
        <v>15</v>
      </c>
      <c r="T8" s="133">
        <v>19</v>
      </c>
      <c r="U8" s="133">
        <v>23</v>
      </c>
      <c r="V8" s="133">
        <v>28</v>
      </c>
      <c r="W8" s="133">
        <v>21</v>
      </c>
      <c r="X8" s="133">
        <v>24</v>
      </c>
      <c r="Y8" s="133">
        <v>26</v>
      </c>
      <c r="Z8" s="133">
        <v>19</v>
      </c>
      <c r="AA8" s="133">
        <v>17</v>
      </c>
      <c r="AB8" s="133">
        <v>23</v>
      </c>
      <c r="AC8" s="133">
        <v>30</v>
      </c>
      <c r="AD8" s="133">
        <v>28</v>
      </c>
      <c r="AE8" s="133">
        <v>27</v>
      </c>
      <c r="AF8" s="132" t="s">
        <v>1241</v>
      </c>
      <c r="AG8" s="132" t="s">
        <v>1242</v>
      </c>
      <c r="AH8" s="196">
        <v>5014</v>
      </c>
      <c r="AI8" s="196">
        <v>3760</v>
      </c>
    </row>
    <row r="9" spans="1:35" ht="15.75" customHeight="1">
      <c r="A9" s="132" t="s">
        <v>1217</v>
      </c>
      <c r="B9" s="133">
        <v>11638208</v>
      </c>
      <c r="C9" s="205">
        <v>3.8864500820636749E-2</v>
      </c>
      <c r="D9" s="133">
        <v>1419</v>
      </c>
      <c r="E9" s="169" t="s">
        <v>257</v>
      </c>
      <c r="F9" s="133">
        <v>44</v>
      </c>
      <c r="G9" s="133">
        <v>65</v>
      </c>
      <c r="H9" s="133">
        <v>67</v>
      </c>
      <c r="I9" s="133">
        <v>49</v>
      </c>
      <c r="J9" s="133">
        <v>48</v>
      </c>
      <c r="K9" s="133">
        <v>52</v>
      </c>
      <c r="L9" s="133">
        <v>62</v>
      </c>
      <c r="M9" s="133">
        <v>51</v>
      </c>
      <c r="N9" s="133">
        <v>59</v>
      </c>
      <c r="O9" s="133">
        <v>57</v>
      </c>
      <c r="P9" s="133">
        <v>64</v>
      </c>
      <c r="Q9" s="133">
        <v>42</v>
      </c>
      <c r="R9" s="133">
        <v>52</v>
      </c>
      <c r="S9" s="133">
        <v>54</v>
      </c>
      <c r="T9" s="133">
        <v>68</v>
      </c>
      <c r="U9" s="133">
        <v>55</v>
      </c>
      <c r="V9" s="133">
        <v>50</v>
      </c>
      <c r="W9" s="133">
        <v>53</v>
      </c>
      <c r="X9" s="133">
        <v>61</v>
      </c>
      <c r="Y9" s="133">
        <v>51</v>
      </c>
      <c r="Z9" s="133">
        <v>45</v>
      </c>
      <c r="AA9" s="133">
        <v>64</v>
      </c>
      <c r="AB9" s="133">
        <v>66</v>
      </c>
      <c r="AC9" s="133">
        <v>47</v>
      </c>
      <c r="AD9" s="133">
        <v>51</v>
      </c>
      <c r="AE9" s="133">
        <v>42</v>
      </c>
      <c r="AF9" s="132" t="s">
        <v>1217</v>
      </c>
      <c r="AG9" s="132" t="s">
        <v>1218</v>
      </c>
      <c r="AH9" s="196">
        <v>1376</v>
      </c>
      <c r="AI9" s="196">
        <v>1032</v>
      </c>
    </row>
    <row r="10" spans="1:35" ht="15.75" customHeight="1">
      <c r="A10" s="132" t="s">
        <v>1221</v>
      </c>
      <c r="B10" s="133">
        <v>9048735</v>
      </c>
      <c r="C10" s="205">
        <v>3.0217245221138E-2</v>
      </c>
      <c r="D10" s="133">
        <v>1397</v>
      </c>
      <c r="E10" s="169" t="s">
        <v>257</v>
      </c>
      <c r="F10" s="133">
        <v>36</v>
      </c>
      <c r="G10" s="133">
        <v>54</v>
      </c>
      <c r="H10" s="133">
        <v>54</v>
      </c>
      <c r="I10" s="133">
        <v>57</v>
      </c>
      <c r="J10" s="133">
        <v>42</v>
      </c>
      <c r="K10" s="133">
        <v>49</v>
      </c>
      <c r="L10" s="133">
        <v>52</v>
      </c>
      <c r="M10" s="133">
        <v>54</v>
      </c>
      <c r="N10" s="133">
        <v>67</v>
      </c>
      <c r="O10" s="133">
        <v>53</v>
      </c>
      <c r="P10" s="133">
        <v>48</v>
      </c>
      <c r="Q10" s="133">
        <v>46</v>
      </c>
      <c r="R10" s="133">
        <v>68</v>
      </c>
      <c r="S10" s="133">
        <v>53</v>
      </c>
      <c r="T10" s="133">
        <v>47</v>
      </c>
      <c r="U10" s="133">
        <v>56</v>
      </c>
      <c r="V10" s="133">
        <v>61</v>
      </c>
      <c r="W10" s="133">
        <v>61</v>
      </c>
      <c r="X10" s="133">
        <v>55</v>
      </c>
      <c r="Y10" s="133">
        <v>58</v>
      </c>
      <c r="Z10" s="133">
        <v>55</v>
      </c>
      <c r="AA10" s="133">
        <v>52</v>
      </c>
      <c r="AB10" s="133">
        <v>45</v>
      </c>
      <c r="AC10" s="133">
        <v>68</v>
      </c>
      <c r="AD10" s="133">
        <v>49</v>
      </c>
      <c r="AE10" s="133">
        <v>57</v>
      </c>
      <c r="AF10" s="132" t="s">
        <v>1221</v>
      </c>
      <c r="AG10" s="132" t="s">
        <v>1222</v>
      </c>
      <c r="AH10" s="196">
        <v>1055</v>
      </c>
      <c r="AI10" s="196">
        <v>791</v>
      </c>
    </row>
    <row r="11" spans="1:35" ht="15.75" customHeight="1">
      <c r="A11" s="132" t="s">
        <v>1532</v>
      </c>
      <c r="B11" s="133">
        <v>757215</v>
      </c>
      <c r="C11" s="205">
        <v>2.5286353193223476E-3</v>
      </c>
      <c r="D11" s="133">
        <v>19</v>
      </c>
      <c r="E11" s="169" t="s">
        <v>257</v>
      </c>
      <c r="F11" s="133">
        <v>1</v>
      </c>
      <c r="G11" s="133">
        <v>0</v>
      </c>
      <c r="H11" s="133">
        <v>2</v>
      </c>
      <c r="I11" s="133">
        <v>1</v>
      </c>
      <c r="J11" s="133">
        <v>1</v>
      </c>
      <c r="K11" s="133">
        <v>1</v>
      </c>
      <c r="L11" s="133">
        <v>0</v>
      </c>
      <c r="M11" s="133">
        <v>0</v>
      </c>
      <c r="N11" s="133">
        <v>0</v>
      </c>
      <c r="O11" s="133">
        <v>2</v>
      </c>
      <c r="P11" s="133">
        <v>0</v>
      </c>
      <c r="Q11" s="133">
        <v>1</v>
      </c>
      <c r="R11" s="133">
        <v>0</v>
      </c>
      <c r="S11" s="133">
        <v>1</v>
      </c>
      <c r="T11" s="133">
        <v>2</v>
      </c>
      <c r="U11" s="133">
        <v>3</v>
      </c>
      <c r="V11" s="133">
        <v>1</v>
      </c>
      <c r="W11" s="133">
        <v>0</v>
      </c>
      <c r="X11" s="133">
        <v>0</v>
      </c>
      <c r="Y11" s="133">
        <v>1</v>
      </c>
      <c r="Z11" s="133">
        <v>0</v>
      </c>
      <c r="AA11" s="133">
        <v>1</v>
      </c>
      <c r="AB11" s="133">
        <v>1</v>
      </c>
      <c r="AC11" s="133">
        <v>0</v>
      </c>
      <c r="AD11" s="133">
        <v>0</v>
      </c>
      <c r="AE11" s="133">
        <v>0</v>
      </c>
      <c r="AF11" s="132" t="s">
        <v>1532</v>
      </c>
      <c r="AG11" s="132" t="s">
        <v>1533</v>
      </c>
      <c r="AH11" s="196">
        <v>5609</v>
      </c>
      <c r="AI11" s="196">
        <v>4207</v>
      </c>
    </row>
    <row r="12" spans="1:35" ht="15.75" customHeight="1">
      <c r="A12" s="132" t="s">
        <v>1459</v>
      </c>
      <c r="B12" s="133">
        <v>751840</v>
      </c>
      <c r="C12" s="205">
        <v>2.5106861721724272E-3</v>
      </c>
      <c r="D12" s="133">
        <v>18</v>
      </c>
      <c r="E12" s="169" t="s">
        <v>257</v>
      </c>
      <c r="F12" s="133">
        <v>0</v>
      </c>
      <c r="G12" s="133">
        <v>0</v>
      </c>
      <c r="H12" s="133">
        <v>2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2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1</v>
      </c>
      <c r="V12" s="133">
        <v>0</v>
      </c>
      <c r="W12" s="133">
        <v>1</v>
      </c>
      <c r="X12" s="133">
        <v>1</v>
      </c>
      <c r="Y12" s="133">
        <v>1</v>
      </c>
      <c r="Z12" s="133">
        <v>1</v>
      </c>
      <c r="AA12" s="133">
        <v>1</v>
      </c>
      <c r="AB12" s="133">
        <v>0</v>
      </c>
      <c r="AC12" s="133">
        <v>0</v>
      </c>
      <c r="AD12" s="133">
        <v>0</v>
      </c>
      <c r="AE12" s="133">
        <v>2</v>
      </c>
      <c r="AF12" s="132" t="s">
        <v>1459</v>
      </c>
      <c r="AG12" s="132" t="s">
        <v>1460</v>
      </c>
      <c r="AH12" s="196">
        <v>5920</v>
      </c>
      <c r="AI12" s="196">
        <v>4440</v>
      </c>
    </row>
    <row r="13" spans="1:35" ht="15.75" customHeight="1">
      <c r="A13" s="132" t="s">
        <v>1538</v>
      </c>
      <c r="B13" s="133">
        <v>656370</v>
      </c>
      <c r="C13" s="205">
        <v>2.1918746642768383E-3</v>
      </c>
      <c r="D13" s="133">
        <v>18</v>
      </c>
      <c r="E13" s="169" t="s">
        <v>257</v>
      </c>
      <c r="F13" s="133">
        <v>0</v>
      </c>
      <c r="G13" s="133">
        <v>0</v>
      </c>
      <c r="H13" s="133">
        <v>2</v>
      </c>
      <c r="I13" s="133">
        <v>2</v>
      </c>
      <c r="J13" s="133">
        <v>1</v>
      </c>
      <c r="K13" s="133">
        <v>0</v>
      </c>
      <c r="L13" s="133">
        <v>0</v>
      </c>
      <c r="M13" s="133">
        <v>0</v>
      </c>
      <c r="N13" s="133">
        <v>1</v>
      </c>
      <c r="O13" s="133">
        <v>1</v>
      </c>
      <c r="P13" s="133">
        <v>0</v>
      </c>
      <c r="Q13" s="133">
        <v>2</v>
      </c>
      <c r="R13" s="133">
        <v>0</v>
      </c>
      <c r="S13" s="133">
        <v>0</v>
      </c>
      <c r="T13" s="133">
        <v>0</v>
      </c>
      <c r="U13" s="133">
        <v>2</v>
      </c>
      <c r="V13" s="133">
        <v>0</v>
      </c>
      <c r="W13" s="133">
        <v>1</v>
      </c>
      <c r="X13" s="133">
        <v>0</v>
      </c>
      <c r="Y13" s="133">
        <v>2</v>
      </c>
      <c r="Z13" s="133">
        <v>0</v>
      </c>
      <c r="AA13" s="133">
        <v>0</v>
      </c>
      <c r="AB13" s="133">
        <v>2</v>
      </c>
      <c r="AC13" s="133">
        <v>0</v>
      </c>
      <c r="AD13" s="133">
        <v>1</v>
      </c>
      <c r="AE13" s="133">
        <v>1</v>
      </c>
      <c r="AF13" s="132" t="s">
        <v>1538</v>
      </c>
      <c r="AG13" s="132" t="s">
        <v>1539</v>
      </c>
      <c r="AH13" s="196">
        <v>5049</v>
      </c>
      <c r="AI13" s="196">
        <v>3787</v>
      </c>
    </row>
    <row r="14" spans="1:35" ht="15.75" customHeight="1">
      <c r="A14" s="132" t="s">
        <v>1441</v>
      </c>
      <c r="B14" s="133">
        <v>653775</v>
      </c>
      <c r="C14" s="205">
        <v>2.1832089405506849E-3</v>
      </c>
      <c r="D14" s="133">
        <v>19</v>
      </c>
      <c r="E14" s="169" t="s">
        <v>257</v>
      </c>
      <c r="F14" s="133">
        <v>1</v>
      </c>
      <c r="G14" s="133">
        <v>0</v>
      </c>
      <c r="H14" s="133">
        <v>1</v>
      </c>
      <c r="I14" s="133">
        <v>1</v>
      </c>
      <c r="J14" s="133">
        <v>0</v>
      </c>
      <c r="K14" s="133">
        <v>0</v>
      </c>
      <c r="L14" s="133">
        <v>0</v>
      </c>
      <c r="M14" s="133">
        <v>1</v>
      </c>
      <c r="N14" s="133">
        <v>0</v>
      </c>
      <c r="O14" s="133">
        <v>1</v>
      </c>
      <c r="P14" s="133">
        <v>1</v>
      </c>
      <c r="Q14" s="133">
        <v>1</v>
      </c>
      <c r="R14" s="133">
        <v>2</v>
      </c>
      <c r="S14" s="133">
        <v>1</v>
      </c>
      <c r="T14" s="133">
        <v>0</v>
      </c>
      <c r="U14" s="133">
        <v>0</v>
      </c>
      <c r="V14" s="133">
        <v>1</v>
      </c>
      <c r="W14" s="133">
        <v>0</v>
      </c>
      <c r="X14" s="133">
        <v>2</v>
      </c>
      <c r="Y14" s="133">
        <v>1</v>
      </c>
      <c r="Z14" s="133">
        <v>0</v>
      </c>
      <c r="AA14" s="133">
        <v>1</v>
      </c>
      <c r="AB14" s="133">
        <v>1</v>
      </c>
      <c r="AC14" s="133">
        <v>0</v>
      </c>
      <c r="AD14" s="133">
        <v>1</v>
      </c>
      <c r="AE14" s="133">
        <v>2</v>
      </c>
      <c r="AF14" s="132" t="s">
        <v>1441</v>
      </c>
      <c r="AG14" s="132" t="s">
        <v>1442</v>
      </c>
      <c r="AH14" s="196">
        <v>5685</v>
      </c>
      <c r="AI14" s="196">
        <v>4264</v>
      </c>
    </row>
    <row r="15" spans="1:35" ht="15.75" customHeight="1">
      <c r="A15" s="132" t="s">
        <v>1518</v>
      </c>
      <c r="B15" s="133">
        <v>606060</v>
      </c>
      <c r="C15" s="205">
        <v>2.023870125412941E-3</v>
      </c>
      <c r="D15" s="133">
        <v>16</v>
      </c>
      <c r="E15" s="169" t="s">
        <v>257</v>
      </c>
      <c r="F15" s="133">
        <v>0</v>
      </c>
      <c r="G15" s="133">
        <v>0</v>
      </c>
      <c r="H15" s="133">
        <v>0</v>
      </c>
      <c r="I15" s="133">
        <v>1</v>
      </c>
      <c r="J15" s="133">
        <v>1</v>
      </c>
      <c r="K15" s="133">
        <v>0</v>
      </c>
      <c r="L15" s="133">
        <v>2</v>
      </c>
      <c r="M15" s="133">
        <v>1</v>
      </c>
      <c r="N15" s="133">
        <v>1</v>
      </c>
      <c r="O15" s="133">
        <v>0</v>
      </c>
      <c r="P15" s="133">
        <v>0</v>
      </c>
      <c r="Q15" s="133">
        <v>0</v>
      </c>
      <c r="R15" s="133">
        <v>1</v>
      </c>
      <c r="S15" s="133">
        <v>1</v>
      </c>
      <c r="T15" s="133">
        <v>0</v>
      </c>
      <c r="U15" s="133">
        <v>1</v>
      </c>
      <c r="V15" s="133">
        <v>1</v>
      </c>
      <c r="W15" s="133">
        <v>0</v>
      </c>
      <c r="X15" s="133">
        <v>1</v>
      </c>
      <c r="Y15" s="133">
        <v>1</v>
      </c>
      <c r="Z15" s="133">
        <v>1</v>
      </c>
      <c r="AA15" s="133">
        <v>0</v>
      </c>
      <c r="AB15" s="133">
        <v>1</v>
      </c>
      <c r="AC15" s="133">
        <v>1</v>
      </c>
      <c r="AD15" s="133">
        <v>1</v>
      </c>
      <c r="AE15" s="133">
        <v>0</v>
      </c>
      <c r="AF15" s="132" t="s">
        <v>1518</v>
      </c>
      <c r="AG15" s="132" t="s">
        <v>1519</v>
      </c>
      <c r="AH15" s="196">
        <v>5460</v>
      </c>
      <c r="AI15" s="196">
        <v>4095</v>
      </c>
    </row>
    <row r="16" spans="1:35" ht="15.75" customHeight="1">
      <c r="A16" s="132" t="s">
        <v>1455</v>
      </c>
      <c r="B16" s="133">
        <v>585465</v>
      </c>
      <c r="C16" s="205">
        <v>1.955095212906599E-3</v>
      </c>
      <c r="D16" s="133">
        <v>16</v>
      </c>
      <c r="E16" s="169" t="s">
        <v>257</v>
      </c>
      <c r="F16" s="133">
        <v>0</v>
      </c>
      <c r="G16" s="133">
        <v>0</v>
      </c>
      <c r="H16" s="133">
        <v>0</v>
      </c>
      <c r="I16" s="133">
        <v>1</v>
      </c>
      <c r="J16" s="133">
        <v>2</v>
      </c>
      <c r="K16" s="133">
        <v>2</v>
      </c>
      <c r="L16" s="133">
        <v>0</v>
      </c>
      <c r="M16" s="133">
        <v>0</v>
      </c>
      <c r="N16" s="133">
        <v>0</v>
      </c>
      <c r="O16" s="133">
        <v>1</v>
      </c>
      <c r="P16" s="133">
        <v>1</v>
      </c>
      <c r="Q16" s="133">
        <v>1</v>
      </c>
      <c r="R16" s="133">
        <v>2</v>
      </c>
      <c r="S16" s="133">
        <v>2</v>
      </c>
      <c r="T16" s="133">
        <v>0</v>
      </c>
      <c r="U16" s="133">
        <v>0</v>
      </c>
      <c r="V16" s="133">
        <v>0</v>
      </c>
      <c r="W16" s="133">
        <v>0</v>
      </c>
      <c r="X16" s="133">
        <v>1</v>
      </c>
      <c r="Y16" s="133">
        <v>0</v>
      </c>
      <c r="Z16" s="133">
        <v>1</v>
      </c>
      <c r="AA16" s="133">
        <v>0</v>
      </c>
      <c r="AB16" s="133">
        <v>1</v>
      </c>
      <c r="AC16" s="133">
        <v>1</v>
      </c>
      <c r="AD16" s="133">
        <v>0</v>
      </c>
      <c r="AE16" s="133">
        <v>0</v>
      </c>
      <c r="AF16" s="132" t="s">
        <v>1455</v>
      </c>
      <c r="AG16" s="132" t="s">
        <v>1456</v>
      </c>
      <c r="AH16" s="196">
        <v>5091</v>
      </c>
      <c r="AI16" s="196">
        <v>3818</v>
      </c>
    </row>
    <row r="17" spans="1:35" ht="15.75" customHeight="1">
      <c r="A17" s="132" t="s">
        <v>1527</v>
      </c>
      <c r="B17" s="133">
        <v>571376</v>
      </c>
      <c r="C17" s="205">
        <v>1.9080466590821743E-3</v>
      </c>
      <c r="D17" s="133">
        <v>21</v>
      </c>
      <c r="E17" s="169" t="s">
        <v>257</v>
      </c>
      <c r="F17" s="133">
        <v>0</v>
      </c>
      <c r="G17" s="133">
        <v>0</v>
      </c>
      <c r="H17" s="133">
        <v>2</v>
      </c>
      <c r="I17" s="133">
        <v>1</v>
      </c>
      <c r="J17" s="133">
        <v>1</v>
      </c>
      <c r="K17" s="133">
        <v>1</v>
      </c>
      <c r="L17" s="133">
        <v>1</v>
      </c>
      <c r="M17" s="133">
        <v>2</v>
      </c>
      <c r="N17" s="133">
        <v>3</v>
      </c>
      <c r="O17" s="133">
        <v>1</v>
      </c>
      <c r="P17" s="133">
        <v>0</v>
      </c>
      <c r="Q17" s="133">
        <v>1</v>
      </c>
      <c r="R17" s="133">
        <v>1</v>
      </c>
      <c r="S17" s="133">
        <v>0</v>
      </c>
      <c r="T17" s="133">
        <v>0</v>
      </c>
      <c r="U17" s="133">
        <v>3</v>
      </c>
      <c r="V17" s="133">
        <v>1</v>
      </c>
      <c r="W17" s="133">
        <v>1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2</v>
      </c>
      <c r="AD17" s="133">
        <v>0</v>
      </c>
      <c r="AE17" s="133">
        <v>0</v>
      </c>
      <c r="AF17" s="132" t="s">
        <v>1527</v>
      </c>
      <c r="AG17" s="132" t="s">
        <v>1528</v>
      </c>
      <c r="AH17" s="196">
        <v>4264</v>
      </c>
      <c r="AI17" s="196">
        <v>3198</v>
      </c>
    </row>
    <row r="18" spans="1:35" ht="15.75" customHeight="1">
      <c r="A18" s="132" t="s">
        <v>1422</v>
      </c>
      <c r="B18" s="133">
        <v>555030</v>
      </c>
      <c r="C18" s="205">
        <v>1.8534610280767083E-3</v>
      </c>
      <c r="D18" s="133">
        <v>17</v>
      </c>
      <c r="E18" s="169" t="s">
        <v>257</v>
      </c>
      <c r="F18" s="133">
        <v>0</v>
      </c>
      <c r="G18" s="133">
        <v>2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2</v>
      </c>
      <c r="N18" s="133">
        <v>3</v>
      </c>
      <c r="O18" s="133">
        <v>0</v>
      </c>
      <c r="P18" s="133">
        <v>0</v>
      </c>
      <c r="Q18" s="133">
        <v>0</v>
      </c>
      <c r="R18" s="133">
        <v>0</v>
      </c>
      <c r="S18" s="133">
        <v>2</v>
      </c>
      <c r="T18" s="133">
        <v>0</v>
      </c>
      <c r="U18" s="133">
        <v>2</v>
      </c>
      <c r="V18" s="133">
        <v>1</v>
      </c>
      <c r="W18" s="133">
        <v>0</v>
      </c>
      <c r="X18" s="133">
        <v>1</v>
      </c>
      <c r="Y18" s="133">
        <v>2</v>
      </c>
      <c r="Z18" s="133">
        <v>0</v>
      </c>
      <c r="AA18" s="133">
        <v>0</v>
      </c>
      <c r="AB18" s="133">
        <v>0</v>
      </c>
      <c r="AC18" s="133">
        <v>0</v>
      </c>
      <c r="AD18" s="133">
        <v>1</v>
      </c>
      <c r="AE18" s="133">
        <v>0</v>
      </c>
      <c r="AF18" s="132" t="s">
        <v>1422</v>
      </c>
      <c r="AG18" s="132" t="s">
        <v>1423</v>
      </c>
      <c r="AH18" s="196">
        <v>5286</v>
      </c>
      <c r="AI18" s="196">
        <v>3964</v>
      </c>
    </row>
    <row r="19" spans="1:35" ht="15.75" customHeight="1">
      <c r="A19" s="132" t="s">
        <v>1494</v>
      </c>
      <c r="B19" s="133">
        <v>549214</v>
      </c>
      <c r="C19" s="205">
        <v>1.8340391106903553E-3</v>
      </c>
      <c r="D19" s="133">
        <v>15</v>
      </c>
      <c r="E19" s="169" t="s">
        <v>257</v>
      </c>
      <c r="F19" s="133">
        <v>0</v>
      </c>
      <c r="G19" s="133">
        <v>1</v>
      </c>
      <c r="H19" s="133">
        <v>0</v>
      </c>
      <c r="I19" s="133">
        <v>0</v>
      </c>
      <c r="J19" s="133">
        <v>0</v>
      </c>
      <c r="K19" s="133">
        <v>0</v>
      </c>
      <c r="L19" s="133">
        <v>1</v>
      </c>
      <c r="M19" s="133">
        <v>0</v>
      </c>
      <c r="N19" s="133">
        <v>1</v>
      </c>
      <c r="O19" s="133">
        <v>2</v>
      </c>
      <c r="P19" s="133">
        <v>0</v>
      </c>
      <c r="Q19" s="133">
        <v>0</v>
      </c>
      <c r="R19" s="133">
        <v>0</v>
      </c>
      <c r="S19" s="133">
        <v>4</v>
      </c>
      <c r="T19" s="133">
        <v>0</v>
      </c>
      <c r="U19" s="133">
        <v>1</v>
      </c>
      <c r="V19" s="133">
        <v>1</v>
      </c>
      <c r="W19" s="133">
        <v>0</v>
      </c>
      <c r="X19" s="133">
        <v>0</v>
      </c>
      <c r="Y19" s="133">
        <v>0</v>
      </c>
      <c r="Z19" s="133">
        <v>0</v>
      </c>
      <c r="AA19" s="133">
        <v>1</v>
      </c>
      <c r="AB19" s="133">
        <v>0</v>
      </c>
      <c r="AC19" s="133">
        <v>0</v>
      </c>
      <c r="AD19" s="133">
        <v>2</v>
      </c>
      <c r="AE19" s="133">
        <v>1</v>
      </c>
      <c r="AF19" s="132" t="s">
        <v>1494</v>
      </c>
      <c r="AG19" s="132" t="s">
        <v>1495</v>
      </c>
      <c r="AH19" s="196">
        <v>5662</v>
      </c>
      <c r="AI19" s="196">
        <v>4246</v>
      </c>
    </row>
    <row r="20" spans="1:35" ht="15.75" customHeight="1">
      <c r="A20" s="132" t="s">
        <v>1472</v>
      </c>
      <c r="B20" s="133">
        <v>544773</v>
      </c>
      <c r="C20" s="205">
        <v>1.8192088464275002E-3</v>
      </c>
      <c r="D20" s="133">
        <v>16</v>
      </c>
      <c r="E20" s="169" t="s">
        <v>257</v>
      </c>
      <c r="F20" s="133">
        <v>1</v>
      </c>
      <c r="G20" s="133">
        <v>0</v>
      </c>
      <c r="H20" s="133">
        <v>2</v>
      </c>
      <c r="I20" s="133">
        <v>0</v>
      </c>
      <c r="J20" s="133">
        <v>2</v>
      </c>
      <c r="K20" s="133">
        <v>0</v>
      </c>
      <c r="L20" s="133">
        <v>0</v>
      </c>
      <c r="M20" s="133">
        <v>0</v>
      </c>
      <c r="N20" s="133">
        <v>2</v>
      </c>
      <c r="O20" s="133">
        <v>1</v>
      </c>
      <c r="P20" s="133">
        <v>0</v>
      </c>
      <c r="Q20" s="133">
        <v>0</v>
      </c>
      <c r="R20" s="133">
        <v>2</v>
      </c>
      <c r="S20" s="133">
        <v>0</v>
      </c>
      <c r="T20" s="133">
        <v>1</v>
      </c>
      <c r="U20" s="133">
        <v>0</v>
      </c>
      <c r="V20" s="133">
        <v>0</v>
      </c>
      <c r="W20" s="133">
        <v>0</v>
      </c>
      <c r="X20" s="133">
        <v>0</v>
      </c>
      <c r="Y20" s="133">
        <v>1</v>
      </c>
      <c r="Z20" s="133">
        <v>0</v>
      </c>
      <c r="AA20" s="133">
        <v>1</v>
      </c>
      <c r="AB20" s="133">
        <v>1</v>
      </c>
      <c r="AC20" s="133">
        <v>0</v>
      </c>
      <c r="AD20" s="133">
        <v>0</v>
      </c>
      <c r="AE20" s="133">
        <v>2</v>
      </c>
      <c r="AF20" s="132" t="s">
        <v>1472</v>
      </c>
      <c r="AG20" s="132" t="s">
        <v>1473</v>
      </c>
      <c r="AH20" s="196">
        <v>4821</v>
      </c>
      <c r="AI20" s="196">
        <v>3616</v>
      </c>
    </row>
    <row r="21" spans="1:35" ht="15.75" customHeight="1">
      <c r="A21" s="132" t="s">
        <v>1449</v>
      </c>
      <c r="B21" s="133">
        <v>537020</v>
      </c>
      <c r="C21" s="205">
        <v>1.7933186609297991E-3</v>
      </c>
      <c r="D21" s="133">
        <v>15</v>
      </c>
      <c r="E21" s="169" t="s">
        <v>257</v>
      </c>
      <c r="F21" s="133">
        <v>0</v>
      </c>
      <c r="G21" s="133">
        <v>1</v>
      </c>
      <c r="H21" s="133">
        <v>3</v>
      </c>
      <c r="I21" s="133">
        <v>0</v>
      </c>
      <c r="J21" s="133">
        <v>1</v>
      </c>
      <c r="K21" s="133">
        <v>1</v>
      </c>
      <c r="L21" s="133">
        <v>1</v>
      </c>
      <c r="M21" s="133">
        <v>0</v>
      </c>
      <c r="N21" s="133">
        <v>1</v>
      </c>
      <c r="O21" s="133">
        <v>1</v>
      </c>
      <c r="P21" s="133">
        <v>1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1</v>
      </c>
      <c r="W21" s="133">
        <v>1</v>
      </c>
      <c r="X21" s="133">
        <v>0</v>
      </c>
      <c r="Y21" s="133">
        <v>0</v>
      </c>
      <c r="Z21" s="133">
        <v>0</v>
      </c>
      <c r="AA21" s="133">
        <v>0</v>
      </c>
      <c r="AB21" s="133">
        <v>1</v>
      </c>
      <c r="AC21" s="133">
        <v>0</v>
      </c>
      <c r="AD21" s="133">
        <v>2</v>
      </c>
      <c r="AE21" s="133">
        <v>0</v>
      </c>
      <c r="AF21" s="132" t="s">
        <v>1449</v>
      </c>
      <c r="AG21" s="132" t="s">
        <v>1450</v>
      </c>
      <c r="AH21" s="196">
        <v>4882</v>
      </c>
      <c r="AI21" s="196">
        <v>3662</v>
      </c>
    </row>
    <row r="22" spans="1:35" ht="15.75" customHeight="1">
      <c r="A22" s="132" t="s">
        <v>1514</v>
      </c>
      <c r="B22" s="133">
        <v>536746</v>
      </c>
      <c r="C22" s="205">
        <v>1.7924036365002394E-3</v>
      </c>
      <c r="D22" s="133">
        <v>16</v>
      </c>
      <c r="E22" s="169" t="s">
        <v>257</v>
      </c>
      <c r="F22" s="133">
        <v>0</v>
      </c>
      <c r="G22" s="133">
        <v>0</v>
      </c>
      <c r="H22" s="133">
        <v>0</v>
      </c>
      <c r="I22" s="133">
        <v>1</v>
      </c>
      <c r="J22" s="133">
        <v>0</v>
      </c>
      <c r="K22" s="133">
        <v>1</v>
      </c>
      <c r="L22" s="133">
        <v>2</v>
      </c>
      <c r="M22" s="133">
        <v>1</v>
      </c>
      <c r="N22" s="133">
        <v>0</v>
      </c>
      <c r="O22" s="133">
        <v>1</v>
      </c>
      <c r="P22" s="133">
        <v>1</v>
      </c>
      <c r="Q22" s="133">
        <v>1</v>
      </c>
      <c r="R22" s="133">
        <v>0</v>
      </c>
      <c r="S22" s="133">
        <v>0</v>
      </c>
      <c r="T22" s="133">
        <v>1</v>
      </c>
      <c r="U22" s="133">
        <v>0</v>
      </c>
      <c r="V22" s="133">
        <v>2</v>
      </c>
      <c r="W22" s="133">
        <v>1</v>
      </c>
      <c r="X22" s="133">
        <v>0</v>
      </c>
      <c r="Y22" s="133">
        <v>0</v>
      </c>
      <c r="Z22" s="133">
        <v>0</v>
      </c>
      <c r="AA22" s="133">
        <v>1</v>
      </c>
      <c r="AB22" s="133">
        <v>1</v>
      </c>
      <c r="AC22" s="133">
        <v>1</v>
      </c>
      <c r="AD22" s="133">
        <v>1</v>
      </c>
      <c r="AE22" s="133">
        <v>0</v>
      </c>
      <c r="AF22" s="132" t="s">
        <v>1514</v>
      </c>
      <c r="AG22" s="132" t="s">
        <v>1515</v>
      </c>
      <c r="AH22" s="196">
        <v>5477</v>
      </c>
      <c r="AI22" s="196">
        <v>4108</v>
      </c>
    </row>
    <row r="23" spans="1:35" ht="15.75" customHeight="1">
      <c r="A23" s="132" t="s">
        <v>1550</v>
      </c>
      <c r="B23" s="133">
        <v>529576</v>
      </c>
      <c r="C23" s="205">
        <v>1.7684601480141282E-3</v>
      </c>
      <c r="D23" s="133">
        <v>20</v>
      </c>
      <c r="E23" s="169" t="s">
        <v>257</v>
      </c>
      <c r="F23" s="133">
        <v>0</v>
      </c>
      <c r="G23" s="133">
        <v>0</v>
      </c>
      <c r="H23" s="133">
        <v>0</v>
      </c>
      <c r="I23" s="133">
        <v>0</v>
      </c>
      <c r="J23" s="133">
        <v>2</v>
      </c>
      <c r="K23" s="133">
        <v>1</v>
      </c>
      <c r="L23" s="133">
        <v>1</v>
      </c>
      <c r="M23" s="133">
        <v>0</v>
      </c>
      <c r="N23" s="133">
        <v>1</v>
      </c>
      <c r="O23" s="133">
        <v>0</v>
      </c>
      <c r="P23" s="133">
        <v>0</v>
      </c>
      <c r="Q23" s="133">
        <v>1</v>
      </c>
      <c r="R23" s="133">
        <v>2</v>
      </c>
      <c r="S23" s="133">
        <v>1</v>
      </c>
      <c r="T23" s="133">
        <v>0</v>
      </c>
      <c r="U23" s="133">
        <v>0</v>
      </c>
      <c r="V23" s="133">
        <v>0</v>
      </c>
      <c r="W23" s="133">
        <v>1</v>
      </c>
      <c r="X23" s="133">
        <v>1</v>
      </c>
      <c r="Y23" s="133">
        <v>3</v>
      </c>
      <c r="Z23" s="133">
        <v>1</v>
      </c>
      <c r="AA23" s="133">
        <v>0</v>
      </c>
      <c r="AB23" s="133">
        <v>1</v>
      </c>
      <c r="AC23" s="133">
        <v>0</v>
      </c>
      <c r="AD23" s="133">
        <v>2</v>
      </c>
      <c r="AE23" s="133">
        <v>2</v>
      </c>
      <c r="AF23" s="132" t="s">
        <v>1550</v>
      </c>
      <c r="AG23" s="132" t="s">
        <v>1551</v>
      </c>
      <c r="AH23" s="196">
        <v>4996</v>
      </c>
      <c r="AI23" s="196">
        <v>3747</v>
      </c>
    </row>
    <row r="24" spans="1:35" ht="15.75" customHeight="1">
      <c r="A24" s="132" t="s">
        <v>1534</v>
      </c>
      <c r="B24" s="133">
        <v>516061</v>
      </c>
      <c r="C24" s="205">
        <v>1.7233283724635839E-3</v>
      </c>
      <c r="D24" s="133">
        <v>14</v>
      </c>
      <c r="E24" s="169" t="s">
        <v>257</v>
      </c>
      <c r="F24" s="133">
        <v>1</v>
      </c>
      <c r="G24" s="133">
        <v>1</v>
      </c>
      <c r="H24" s="133">
        <v>0</v>
      </c>
      <c r="I24" s="133">
        <v>2</v>
      </c>
      <c r="J24" s="133">
        <v>0</v>
      </c>
      <c r="K24" s="133">
        <v>0</v>
      </c>
      <c r="L24" s="133">
        <v>0</v>
      </c>
      <c r="M24" s="133">
        <v>1</v>
      </c>
      <c r="N24" s="133">
        <v>1</v>
      </c>
      <c r="O24" s="133">
        <v>0</v>
      </c>
      <c r="P24" s="133">
        <v>0</v>
      </c>
      <c r="Q24" s="133">
        <v>1</v>
      </c>
      <c r="R24" s="133">
        <v>0</v>
      </c>
      <c r="S24" s="133">
        <v>1</v>
      </c>
      <c r="T24" s="133">
        <v>0</v>
      </c>
      <c r="U24" s="133">
        <v>0</v>
      </c>
      <c r="V24" s="133">
        <v>1</v>
      </c>
      <c r="W24" s="133">
        <v>0</v>
      </c>
      <c r="X24" s="133">
        <v>2</v>
      </c>
      <c r="Y24" s="133">
        <v>0</v>
      </c>
      <c r="Z24" s="133">
        <v>0</v>
      </c>
      <c r="AA24" s="133">
        <v>1</v>
      </c>
      <c r="AB24" s="133">
        <v>1</v>
      </c>
      <c r="AC24" s="133">
        <v>0</v>
      </c>
      <c r="AD24" s="133">
        <v>0</v>
      </c>
      <c r="AE24" s="133">
        <v>1</v>
      </c>
      <c r="AF24" s="132" t="s">
        <v>1534</v>
      </c>
      <c r="AG24" s="132" t="s">
        <v>1535</v>
      </c>
      <c r="AH24" s="196">
        <v>5671</v>
      </c>
      <c r="AI24" s="196">
        <v>4253</v>
      </c>
    </row>
    <row r="25" spans="1:35" ht="15.75" customHeight="1">
      <c r="A25" s="132" t="s">
        <v>1516</v>
      </c>
      <c r="B25" s="133">
        <v>515156</v>
      </c>
      <c r="C25" s="205">
        <v>1.7203062307089567E-3</v>
      </c>
      <c r="D25" s="133">
        <v>15</v>
      </c>
      <c r="E25" s="169" t="s">
        <v>257</v>
      </c>
      <c r="F25" s="133">
        <v>0</v>
      </c>
      <c r="G25" s="133">
        <v>0</v>
      </c>
      <c r="H25" s="133">
        <v>2</v>
      </c>
      <c r="I25" s="133">
        <v>0</v>
      </c>
      <c r="J25" s="133">
        <v>0</v>
      </c>
      <c r="K25" s="133">
        <v>0</v>
      </c>
      <c r="L25" s="133">
        <v>1</v>
      </c>
      <c r="M25" s="133">
        <v>1</v>
      </c>
      <c r="N25" s="133">
        <v>1</v>
      </c>
      <c r="O25" s="133">
        <v>0</v>
      </c>
      <c r="P25" s="133">
        <v>2</v>
      </c>
      <c r="Q25" s="133">
        <v>1</v>
      </c>
      <c r="R25" s="133">
        <v>1</v>
      </c>
      <c r="S25" s="133">
        <v>1</v>
      </c>
      <c r="T25" s="133">
        <v>0</v>
      </c>
      <c r="U25" s="133">
        <v>1</v>
      </c>
      <c r="V25" s="133">
        <v>1</v>
      </c>
      <c r="W25" s="133">
        <v>0</v>
      </c>
      <c r="X25" s="133">
        <v>0</v>
      </c>
      <c r="Y25" s="133">
        <v>1</v>
      </c>
      <c r="Z25" s="133">
        <v>0</v>
      </c>
      <c r="AA25" s="133">
        <v>1</v>
      </c>
      <c r="AB25" s="133">
        <v>0</v>
      </c>
      <c r="AC25" s="133">
        <v>0</v>
      </c>
      <c r="AD25" s="133">
        <v>1</v>
      </c>
      <c r="AE25" s="133">
        <v>0</v>
      </c>
      <c r="AF25" s="132" t="s">
        <v>1516</v>
      </c>
      <c r="AG25" s="132" t="s">
        <v>1517</v>
      </c>
      <c r="AH25" s="196">
        <v>4441</v>
      </c>
      <c r="AI25" s="196">
        <v>3331</v>
      </c>
    </row>
    <row r="26" spans="1:35" ht="15.75" customHeight="1">
      <c r="A26" s="132" t="s">
        <v>1418</v>
      </c>
      <c r="B26" s="133">
        <v>497112</v>
      </c>
      <c r="C26" s="205">
        <v>1.6600502422079444E-3</v>
      </c>
      <c r="D26" s="133">
        <v>13</v>
      </c>
      <c r="E26" s="169" t="s">
        <v>257</v>
      </c>
      <c r="F26" s="133">
        <v>1</v>
      </c>
      <c r="G26" s="133">
        <v>1</v>
      </c>
      <c r="H26" s="133">
        <v>0</v>
      </c>
      <c r="I26" s="133">
        <v>0</v>
      </c>
      <c r="J26" s="133">
        <v>1</v>
      </c>
      <c r="K26" s="133">
        <v>0</v>
      </c>
      <c r="L26" s="133">
        <v>0</v>
      </c>
      <c r="M26" s="133">
        <v>0</v>
      </c>
      <c r="N26" s="133">
        <v>1</v>
      </c>
      <c r="O26" s="133">
        <v>0</v>
      </c>
      <c r="P26" s="133">
        <v>0</v>
      </c>
      <c r="Q26" s="133">
        <v>3</v>
      </c>
      <c r="R26" s="133">
        <v>0</v>
      </c>
      <c r="S26" s="133">
        <v>0</v>
      </c>
      <c r="T26" s="133">
        <v>0</v>
      </c>
      <c r="U26" s="133">
        <v>1</v>
      </c>
      <c r="V26" s="133">
        <v>0</v>
      </c>
      <c r="W26" s="133">
        <v>0</v>
      </c>
      <c r="X26" s="133">
        <v>1</v>
      </c>
      <c r="Y26" s="133">
        <v>2</v>
      </c>
      <c r="Z26" s="133">
        <v>0</v>
      </c>
      <c r="AA26" s="133">
        <v>0</v>
      </c>
      <c r="AB26" s="133">
        <v>1</v>
      </c>
      <c r="AC26" s="133">
        <v>1</v>
      </c>
      <c r="AD26" s="133">
        <v>0</v>
      </c>
      <c r="AE26" s="133">
        <v>0</v>
      </c>
      <c r="AF26" s="132" t="s">
        <v>1418</v>
      </c>
      <c r="AG26" s="132" t="s">
        <v>1419</v>
      </c>
      <c r="AH26" s="196">
        <v>5649</v>
      </c>
      <c r="AI26" s="196">
        <v>4237</v>
      </c>
    </row>
    <row r="27" spans="1:35" ht="15.75" customHeight="1">
      <c r="A27" s="132" t="s">
        <v>1523</v>
      </c>
      <c r="B27" s="133">
        <v>492576</v>
      </c>
      <c r="C27" s="205">
        <v>1.6449028626084328E-3</v>
      </c>
      <c r="D27" s="133">
        <v>14</v>
      </c>
      <c r="E27" s="169" t="s">
        <v>257</v>
      </c>
      <c r="F27" s="133">
        <v>1</v>
      </c>
      <c r="G27" s="133">
        <v>0</v>
      </c>
      <c r="H27" s="133">
        <v>0</v>
      </c>
      <c r="I27" s="133">
        <v>0</v>
      </c>
      <c r="J27" s="133">
        <v>1</v>
      </c>
      <c r="K27" s="133">
        <v>0</v>
      </c>
      <c r="L27" s="133">
        <v>1</v>
      </c>
      <c r="M27" s="133">
        <v>1</v>
      </c>
      <c r="N27" s="133">
        <v>1</v>
      </c>
      <c r="O27" s="133">
        <v>1</v>
      </c>
      <c r="P27" s="133">
        <v>1</v>
      </c>
      <c r="Q27" s="133">
        <v>0</v>
      </c>
      <c r="R27" s="133">
        <v>0</v>
      </c>
      <c r="S27" s="133">
        <v>1</v>
      </c>
      <c r="T27" s="133">
        <v>2</v>
      </c>
      <c r="U27" s="133">
        <v>0</v>
      </c>
      <c r="V27" s="133">
        <v>0</v>
      </c>
      <c r="W27" s="133">
        <v>0</v>
      </c>
      <c r="X27" s="133">
        <v>1</v>
      </c>
      <c r="Y27" s="133">
        <v>2</v>
      </c>
      <c r="Z27" s="133">
        <v>0</v>
      </c>
      <c r="AA27" s="133">
        <v>1</v>
      </c>
      <c r="AB27" s="133">
        <v>0</v>
      </c>
      <c r="AC27" s="133">
        <v>0</v>
      </c>
      <c r="AD27" s="133">
        <v>0</v>
      </c>
      <c r="AE27" s="133">
        <v>0</v>
      </c>
      <c r="AF27" s="132" t="s">
        <v>1523</v>
      </c>
      <c r="AG27" s="132" t="s">
        <v>1524</v>
      </c>
      <c r="AH27" s="196">
        <v>5864</v>
      </c>
      <c r="AI27" s="196">
        <v>4398</v>
      </c>
    </row>
    <row r="28" spans="1:35" ht="15.75" customHeight="1">
      <c r="A28" s="132" t="s">
        <v>1553</v>
      </c>
      <c r="B28" s="133">
        <v>485994</v>
      </c>
      <c r="C28" s="205">
        <v>1.6229229513555765E-3</v>
      </c>
      <c r="D28" s="133">
        <v>17</v>
      </c>
      <c r="E28" s="169" t="s">
        <v>257</v>
      </c>
      <c r="F28" s="133">
        <v>1</v>
      </c>
      <c r="G28" s="133">
        <v>0</v>
      </c>
      <c r="H28" s="133">
        <v>1</v>
      </c>
      <c r="I28" s="133">
        <v>1</v>
      </c>
      <c r="J28" s="133">
        <v>2</v>
      </c>
      <c r="K28" s="133">
        <v>0</v>
      </c>
      <c r="L28" s="133">
        <v>0</v>
      </c>
      <c r="M28" s="133">
        <v>0</v>
      </c>
      <c r="N28" s="133">
        <v>2</v>
      </c>
      <c r="O28" s="133">
        <v>0</v>
      </c>
      <c r="P28" s="133">
        <v>1</v>
      </c>
      <c r="Q28" s="133">
        <v>1</v>
      </c>
      <c r="R28" s="133">
        <v>0</v>
      </c>
      <c r="S28" s="133">
        <v>0</v>
      </c>
      <c r="T28" s="133">
        <v>2</v>
      </c>
      <c r="U28" s="133">
        <v>0</v>
      </c>
      <c r="V28" s="133">
        <v>1</v>
      </c>
      <c r="W28" s="133">
        <v>1</v>
      </c>
      <c r="X28" s="133">
        <v>0</v>
      </c>
      <c r="Y28" s="133">
        <v>1</v>
      </c>
      <c r="Z28" s="133">
        <v>1</v>
      </c>
      <c r="AA28" s="133">
        <v>1</v>
      </c>
      <c r="AB28" s="133">
        <v>0</v>
      </c>
      <c r="AC28" s="133">
        <v>0</v>
      </c>
      <c r="AD28" s="133">
        <v>0</v>
      </c>
      <c r="AE28" s="133">
        <v>1</v>
      </c>
      <c r="AF28" s="132" t="s">
        <v>1553</v>
      </c>
      <c r="AG28" s="132" t="s">
        <v>1554</v>
      </c>
      <c r="AH28" s="196">
        <v>4542</v>
      </c>
      <c r="AI28" s="196">
        <v>3406</v>
      </c>
    </row>
    <row r="30" spans="1:35" ht="15.75" customHeight="1">
      <c r="F30" s="133" t="s">
        <v>2225</v>
      </c>
    </row>
  </sheetData>
  <phoneticPr fontId="10"/>
  <hyperlinks>
    <hyperlink ref="A1" location="'シート一覧'!A33" display="'シート一覧'!A33" xr:uid="{31E568A7-4BF2-4585-B5A0-F83734E479F3}"/>
  </hyperlinks>
  <pageMargins left="0.74803149606299213" right="0.74803149606299213" top="0.98425196850393704" bottom="0.98425196850393704" header="0.51181102362204722" footer="0.51181102362204722"/>
  <pageSetup paperSize="9" scale="33" orientation="portrait" r:id="rId1"/>
  <headerFooter alignWithMargins="0">
    <oddFooter>&amp;C&amp;A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AI37"/>
  <sheetViews>
    <sheetView workbookViewId="0">
      <selection activeCell="C67" sqref="C67"/>
    </sheetView>
  </sheetViews>
  <sheetFormatPr defaultColWidth="8.75" defaultRowHeight="15.75" customHeight="1"/>
  <cols>
    <col min="1" max="1" width="21.625" style="132" bestFit="1" customWidth="1"/>
    <col min="2" max="2" width="12.75" style="133" bestFit="1" customWidth="1"/>
    <col min="3" max="3" width="7.5" style="205" bestFit="1" customWidth="1"/>
    <col min="4" max="4" width="9.5" style="133" bestFit="1" customWidth="1"/>
    <col min="5" max="5" width="7.5" style="169" bestFit="1" customWidth="1"/>
    <col min="6" max="6" width="9.5" style="169" bestFit="1" customWidth="1"/>
    <col min="7" max="12" width="5.5" style="169" bestFit="1" customWidth="1"/>
    <col min="13" max="13" width="10.5" style="169" bestFit="1" customWidth="1"/>
    <col min="14" max="15" width="6.5" style="169" bestFit="1" customWidth="1"/>
    <col min="16" max="24" width="5.5" style="169" bestFit="1" customWidth="1"/>
    <col min="25" max="25" width="10.5" style="169" bestFit="1" customWidth="1"/>
    <col min="26" max="27" width="6.5" style="169" bestFit="1" customWidth="1"/>
    <col min="28" max="31" width="5.5" style="169" bestFit="1" customWidth="1"/>
    <col min="32" max="32" width="11.625" style="132" bestFit="1" customWidth="1"/>
    <col min="33" max="33" width="20.5" style="132" bestFit="1" customWidth="1"/>
    <col min="34" max="35" width="5.5" style="196" bestFit="1" customWidth="1"/>
    <col min="36" max="16384" width="8.75" style="132"/>
  </cols>
  <sheetData>
    <row r="1" spans="1:35" s="169" customFormat="1" ht="15.75" customHeight="1">
      <c r="A1" s="303" t="s">
        <v>2047</v>
      </c>
      <c r="C1" s="169" t="s">
        <v>1207</v>
      </c>
      <c r="D1" s="169" t="s">
        <v>1208</v>
      </c>
      <c r="E1" s="169" t="s">
        <v>1209</v>
      </c>
      <c r="F1" s="169" t="s">
        <v>1878</v>
      </c>
      <c r="G1" s="169" t="s">
        <v>1879</v>
      </c>
      <c r="H1" s="169" t="s">
        <v>1880</v>
      </c>
      <c r="I1" s="169" t="s">
        <v>1893</v>
      </c>
      <c r="J1" s="169" t="s">
        <v>1882</v>
      </c>
      <c r="K1" s="169" t="s">
        <v>1883</v>
      </c>
      <c r="L1" s="169" t="s">
        <v>1895</v>
      </c>
      <c r="M1" s="169" t="s">
        <v>1885</v>
      </c>
      <c r="N1" s="169" t="s">
        <v>1913</v>
      </c>
      <c r="O1" s="169" t="s">
        <v>1887</v>
      </c>
      <c r="P1" s="169" t="s">
        <v>1888</v>
      </c>
      <c r="Q1" s="169" t="s">
        <v>1899</v>
      </c>
      <c r="R1" s="169" t="s">
        <v>1914</v>
      </c>
      <c r="S1" s="169" t="s">
        <v>1879</v>
      </c>
      <c r="T1" s="169" t="s">
        <v>1880</v>
      </c>
      <c r="U1" s="169" t="s">
        <v>1893</v>
      </c>
      <c r="V1" s="169" t="s">
        <v>1882</v>
      </c>
      <c r="W1" s="169" t="s">
        <v>1883</v>
      </c>
      <c r="X1" s="169" t="s">
        <v>1895</v>
      </c>
      <c r="Y1" s="169" t="s">
        <v>1896</v>
      </c>
      <c r="Z1" s="169" t="s">
        <v>1913</v>
      </c>
      <c r="AA1" s="169" t="s">
        <v>1887</v>
      </c>
      <c r="AB1" s="169" t="s">
        <v>1888</v>
      </c>
      <c r="AC1" s="169" t="s">
        <v>1915</v>
      </c>
      <c r="AD1" s="169" t="s">
        <v>1914</v>
      </c>
      <c r="AE1" s="169" t="s">
        <v>1879</v>
      </c>
      <c r="AF1" s="169" t="s">
        <v>1206</v>
      </c>
      <c r="AG1" s="169" t="s">
        <v>1210</v>
      </c>
      <c r="AH1" s="169" t="s">
        <v>1211</v>
      </c>
      <c r="AI1" s="169" t="s">
        <v>1212</v>
      </c>
    </row>
    <row r="2" spans="1:35" s="169" customFormat="1" ht="15.75" customHeight="1">
      <c r="A2" s="169" t="s">
        <v>1745</v>
      </c>
      <c r="F2" s="169" t="s">
        <v>1900</v>
      </c>
      <c r="G2" s="169" t="s">
        <v>1901</v>
      </c>
      <c r="H2" s="169" t="s">
        <v>1902</v>
      </c>
      <c r="I2" s="169" t="s">
        <v>1903</v>
      </c>
      <c r="J2" s="169" t="s">
        <v>1904</v>
      </c>
      <c r="K2" s="169" t="s">
        <v>1905</v>
      </c>
      <c r="L2" s="169" t="s">
        <v>1906</v>
      </c>
      <c r="M2" s="169" t="s">
        <v>1907</v>
      </c>
      <c r="N2" s="169" t="s">
        <v>1908</v>
      </c>
      <c r="O2" s="169" t="s">
        <v>1909</v>
      </c>
      <c r="P2" s="169" t="s">
        <v>1910</v>
      </c>
      <c r="Q2" s="169" t="s">
        <v>1911</v>
      </c>
      <c r="R2" s="169" t="s">
        <v>1900</v>
      </c>
      <c r="S2" s="169" t="s">
        <v>1901</v>
      </c>
      <c r="T2" s="169" t="s">
        <v>1902</v>
      </c>
      <c r="U2" s="169" t="s">
        <v>1903</v>
      </c>
      <c r="V2" s="169" t="s">
        <v>1904</v>
      </c>
      <c r="W2" s="169" t="s">
        <v>1912</v>
      </c>
      <c r="X2" s="169" t="s">
        <v>1906</v>
      </c>
      <c r="Y2" s="169" t="s">
        <v>1907</v>
      </c>
      <c r="Z2" s="169" t="s">
        <v>1908</v>
      </c>
      <c r="AA2" s="169" t="s">
        <v>1909</v>
      </c>
      <c r="AB2" s="169" t="s">
        <v>1910</v>
      </c>
      <c r="AC2" s="169" t="s">
        <v>1911</v>
      </c>
      <c r="AD2" s="169" t="s">
        <v>1900</v>
      </c>
      <c r="AE2" s="169" t="s">
        <v>1901</v>
      </c>
    </row>
    <row r="3" spans="1:35" ht="15.75" customHeight="1">
      <c r="A3" s="132" t="s">
        <v>1213</v>
      </c>
      <c r="B3" s="133">
        <v>42794240</v>
      </c>
      <c r="C3" s="205">
        <v>0.14290660619735718</v>
      </c>
      <c r="D3" s="133">
        <v>1365</v>
      </c>
      <c r="E3" s="169" t="s">
        <v>257</v>
      </c>
      <c r="F3" s="169" t="s">
        <v>257</v>
      </c>
      <c r="G3" s="169" t="s">
        <v>257</v>
      </c>
      <c r="H3" s="169" t="s">
        <v>257</v>
      </c>
      <c r="I3" s="169" t="s">
        <v>257</v>
      </c>
      <c r="J3" s="169" t="s">
        <v>257</v>
      </c>
      <c r="K3" s="169" t="s">
        <v>257</v>
      </c>
      <c r="L3" s="169" t="s">
        <v>257</v>
      </c>
      <c r="M3" s="169" t="s">
        <v>257</v>
      </c>
      <c r="N3" s="169" t="s">
        <v>257</v>
      </c>
      <c r="O3" s="169" t="s">
        <v>257</v>
      </c>
      <c r="P3" s="169" t="s">
        <v>257</v>
      </c>
      <c r="Q3" s="169" t="s">
        <v>257</v>
      </c>
      <c r="R3" s="169" t="s">
        <v>257</v>
      </c>
      <c r="S3" s="169" t="s">
        <v>257</v>
      </c>
      <c r="T3" s="169" t="s">
        <v>257</v>
      </c>
      <c r="U3" s="169" t="s">
        <v>257</v>
      </c>
      <c r="V3" s="169" t="s">
        <v>257</v>
      </c>
      <c r="W3" s="169" t="s">
        <v>257</v>
      </c>
      <c r="X3" s="169" t="s">
        <v>257</v>
      </c>
      <c r="Y3" s="169" t="s">
        <v>257</v>
      </c>
      <c r="Z3" s="169" t="s">
        <v>257</v>
      </c>
      <c r="AA3" s="169" t="s">
        <v>257</v>
      </c>
      <c r="AB3" s="169" t="s">
        <v>257</v>
      </c>
      <c r="AC3" s="169" t="s">
        <v>257</v>
      </c>
      <c r="AD3" s="169" t="s">
        <v>257</v>
      </c>
      <c r="AE3" s="169" t="s">
        <v>257</v>
      </c>
      <c r="AF3" s="132" t="s">
        <v>1213</v>
      </c>
      <c r="AG3" s="132" t="s">
        <v>1214</v>
      </c>
      <c r="AH3" s="196">
        <v>5360</v>
      </c>
      <c r="AI3" s="196">
        <v>4020</v>
      </c>
    </row>
    <row r="4" spans="1:35" ht="15.75" customHeight="1">
      <c r="A4" s="132" t="s">
        <v>1229</v>
      </c>
      <c r="B4" s="133">
        <v>42269320</v>
      </c>
      <c r="C4" s="205">
        <v>0.14115369319915771</v>
      </c>
      <c r="D4" s="133">
        <v>1365</v>
      </c>
      <c r="E4" s="169" t="s">
        <v>257</v>
      </c>
      <c r="F4" s="169" t="s">
        <v>257</v>
      </c>
      <c r="G4" s="169" t="s">
        <v>257</v>
      </c>
      <c r="H4" s="169" t="s">
        <v>257</v>
      </c>
      <c r="I4" s="169" t="s">
        <v>257</v>
      </c>
      <c r="J4" s="169" t="s">
        <v>257</v>
      </c>
      <c r="K4" s="169" t="s">
        <v>257</v>
      </c>
      <c r="L4" s="169" t="s">
        <v>257</v>
      </c>
      <c r="M4" s="169" t="s">
        <v>257</v>
      </c>
      <c r="N4" s="169" t="s">
        <v>257</v>
      </c>
      <c r="O4" s="169" t="s">
        <v>257</v>
      </c>
      <c r="P4" s="169" t="s">
        <v>257</v>
      </c>
      <c r="Q4" s="169" t="s">
        <v>257</v>
      </c>
      <c r="R4" s="169" t="s">
        <v>257</v>
      </c>
      <c r="S4" s="169" t="s">
        <v>257</v>
      </c>
      <c r="T4" s="169" t="s">
        <v>257</v>
      </c>
      <c r="U4" s="169" t="s">
        <v>257</v>
      </c>
      <c r="V4" s="169" t="s">
        <v>257</v>
      </c>
      <c r="W4" s="169" t="s">
        <v>257</v>
      </c>
      <c r="X4" s="169" t="s">
        <v>257</v>
      </c>
      <c r="Y4" s="169" t="s">
        <v>257</v>
      </c>
      <c r="Z4" s="169" t="s">
        <v>257</v>
      </c>
      <c r="AA4" s="169" t="s">
        <v>257</v>
      </c>
      <c r="AB4" s="169" t="s">
        <v>257</v>
      </c>
      <c r="AC4" s="169" t="s">
        <v>257</v>
      </c>
      <c r="AD4" s="169" t="s">
        <v>257</v>
      </c>
      <c r="AE4" s="169" t="s">
        <v>257</v>
      </c>
      <c r="AF4" s="132" t="s">
        <v>1229</v>
      </c>
      <c r="AG4" s="132" t="s">
        <v>1230</v>
      </c>
      <c r="AH4" s="196">
        <v>5212</v>
      </c>
      <c r="AI4" s="196">
        <v>3909</v>
      </c>
    </row>
    <row r="5" spans="1:35" ht="15.75" customHeight="1">
      <c r="A5" s="132" t="s">
        <v>1225</v>
      </c>
      <c r="B5" s="133">
        <v>23544810</v>
      </c>
      <c r="C5" s="205">
        <v>7.8625276684761047E-2</v>
      </c>
      <c r="D5" s="133">
        <v>1344</v>
      </c>
      <c r="E5" s="169" t="s">
        <v>257</v>
      </c>
      <c r="F5" s="169" t="s">
        <v>257</v>
      </c>
      <c r="G5" s="169" t="s">
        <v>257</v>
      </c>
      <c r="H5" s="169" t="s">
        <v>257</v>
      </c>
      <c r="I5" s="169" t="s">
        <v>257</v>
      </c>
      <c r="J5" s="169" t="s">
        <v>257</v>
      </c>
      <c r="K5" s="169" t="s">
        <v>257</v>
      </c>
      <c r="L5" s="169" t="s">
        <v>257</v>
      </c>
      <c r="M5" s="169" t="s">
        <v>257</v>
      </c>
      <c r="N5" s="169" t="s">
        <v>257</v>
      </c>
      <c r="O5" s="169" t="s">
        <v>257</v>
      </c>
      <c r="P5" s="169" t="s">
        <v>257</v>
      </c>
      <c r="Q5" s="169" t="s">
        <v>257</v>
      </c>
      <c r="R5" s="169" t="s">
        <v>257</v>
      </c>
      <c r="S5" s="169" t="s">
        <v>257</v>
      </c>
      <c r="T5" s="169" t="s">
        <v>257</v>
      </c>
      <c r="U5" s="169" t="s">
        <v>257</v>
      </c>
      <c r="V5" s="169" t="s">
        <v>257</v>
      </c>
      <c r="W5" s="169" t="s">
        <v>257</v>
      </c>
      <c r="X5" s="169" t="s">
        <v>257</v>
      </c>
      <c r="Y5" s="169" t="s">
        <v>257</v>
      </c>
      <c r="Z5" s="169" t="s">
        <v>257</v>
      </c>
      <c r="AA5" s="169" t="s">
        <v>257</v>
      </c>
      <c r="AB5" s="169" t="s">
        <v>257</v>
      </c>
      <c r="AC5" s="169" t="s">
        <v>257</v>
      </c>
      <c r="AD5" s="169" t="s">
        <v>257</v>
      </c>
      <c r="AE5" s="169" t="s">
        <v>257</v>
      </c>
      <c r="AF5" s="132" t="s">
        <v>1225</v>
      </c>
      <c r="AG5" s="132" t="s">
        <v>1226</v>
      </c>
      <c r="AH5" s="196">
        <v>2910</v>
      </c>
      <c r="AI5" s="196">
        <v>2182</v>
      </c>
    </row>
    <row r="6" spans="1:35" ht="15.75" customHeight="1">
      <c r="A6" s="132" t="s">
        <v>1233</v>
      </c>
      <c r="B6" s="133">
        <v>19260080</v>
      </c>
      <c r="C6" s="205">
        <v>6.4316898584365845E-2</v>
      </c>
      <c r="D6" s="133">
        <v>1378</v>
      </c>
      <c r="E6" s="169" t="s">
        <v>257</v>
      </c>
      <c r="F6" s="169" t="s">
        <v>257</v>
      </c>
      <c r="G6" s="169" t="s">
        <v>257</v>
      </c>
      <c r="H6" s="169" t="s">
        <v>257</v>
      </c>
      <c r="I6" s="169" t="s">
        <v>257</v>
      </c>
      <c r="J6" s="169" t="s">
        <v>257</v>
      </c>
      <c r="K6" s="169" t="s">
        <v>257</v>
      </c>
      <c r="L6" s="169" t="s">
        <v>257</v>
      </c>
      <c r="M6" s="169" t="s">
        <v>257</v>
      </c>
      <c r="N6" s="169" t="s">
        <v>257</v>
      </c>
      <c r="O6" s="169" t="s">
        <v>257</v>
      </c>
      <c r="P6" s="169" t="s">
        <v>257</v>
      </c>
      <c r="Q6" s="169" t="s">
        <v>257</v>
      </c>
      <c r="R6" s="169" t="s">
        <v>257</v>
      </c>
      <c r="S6" s="169" t="s">
        <v>257</v>
      </c>
      <c r="T6" s="169" t="s">
        <v>257</v>
      </c>
      <c r="U6" s="169" t="s">
        <v>257</v>
      </c>
      <c r="V6" s="169" t="s">
        <v>257</v>
      </c>
      <c r="W6" s="169" t="s">
        <v>257</v>
      </c>
      <c r="X6" s="169" t="s">
        <v>257</v>
      </c>
      <c r="Y6" s="169" t="s">
        <v>257</v>
      </c>
      <c r="Z6" s="169" t="s">
        <v>257</v>
      </c>
      <c r="AA6" s="169" t="s">
        <v>257</v>
      </c>
      <c r="AB6" s="169" t="s">
        <v>257</v>
      </c>
      <c r="AC6" s="169" t="s">
        <v>257</v>
      </c>
      <c r="AD6" s="169" t="s">
        <v>257</v>
      </c>
      <c r="AE6" s="169" t="s">
        <v>257</v>
      </c>
      <c r="AF6" s="132" t="s">
        <v>1233</v>
      </c>
      <c r="AG6" s="132" t="s">
        <v>1234</v>
      </c>
      <c r="AH6" s="196">
        <v>2282</v>
      </c>
      <c r="AI6" s="196">
        <v>1712</v>
      </c>
    </row>
    <row r="7" spans="1:35" ht="15.75" customHeight="1">
      <c r="A7" s="132" t="s">
        <v>1237</v>
      </c>
      <c r="B7" s="133">
        <v>19202408</v>
      </c>
      <c r="C7" s="205">
        <v>6.4124308526515961E-2</v>
      </c>
      <c r="D7" s="133">
        <v>738</v>
      </c>
      <c r="E7" s="169" t="s">
        <v>257</v>
      </c>
      <c r="F7" s="169" t="s">
        <v>257</v>
      </c>
      <c r="G7" s="169" t="s">
        <v>257</v>
      </c>
      <c r="H7" s="169" t="s">
        <v>257</v>
      </c>
      <c r="I7" s="169" t="s">
        <v>257</v>
      </c>
      <c r="J7" s="169" t="s">
        <v>257</v>
      </c>
      <c r="K7" s="169" t="s">
        <v>257</v>
      </c>
      <c r="L7" s="169" t="s">
        <v>257</v>
      </c>
      <c r="M7" s="169" t="s">
        <v>257</v>
      </c>
      <c r="N7" s="169" t="s">
        <v>257</v>
      </c>
      <c r="O7" s="169" t="s">
        <v>257</v>
      </c>
      <c r="P7" s="169" t="s">
        <v>257</v>
      </c>
      <c r="Q7" s="169" t="s">
        <v>257</v>
      </c>
      <c r="R7" s="169" t="s">
        <v>257</v>
      </c>
      <c r="S7" s="169" t="s">
        <v>257</v>
      </c>
      <c r="T7" s="169" t="s">
        <v>257</v>
      </c>
      <c r="U7" s="169" t="s">
        <v>257</v>
      </c>
      <c r="V7" s="169" t="s">
        <v>257</v>
      </c>
      <c r="W7" s="169" t="s">
        <v>257</v>
      </c>
      <c r="X7" s="169" t="s">
        <v>257</v>
      </c>
      <c r="Y7" s="169" t="s">
        <v>257</v>
      </c>
      <c r="Z7" s="169" t="s">
        <v>257</v>
      </c>
      <c r="AA7" s="169" t="s">
        <v>257</v>
      </c>
      <c r="AB7" s="169" t="s">
        <v>257</v>
      </c>
      <c r="AC7" s="169" t="s">
        <v>257</v>
      </c>
      <c r="AD7" s="169" t="s">
        <v>257</v>
      </c>
      <c r="AE7" s="169" t="s">
        <v>257</v>
      </c>
      <c r="AF7" s="132" t="s">
        <v>1237</v>
      </c>
      <c r="AG7" s="132" t="s">
        <v>1238</v>
      </c>
      <c r="AH7" s="196">
        <v>4474</v>
      </c>
      <c r="AI7" s="196">
        <v>3356</v>
      </c>
    </row>
    <row r="8" spans="1:35" ht="15.75" customHeight="1">
      <c r="A8" s="132" t="s">
        <v>1241</v>
      </c>
      <c r="B8" s="133">
        <v>18296086</v>
      </c>
      <c r="C8" s="205">
        <v>6.1097744852304459E-2</v>
      </c>
      <c r="D8" s="133">
        <v>621</v>
      </c>
      <c r="E8" s="169" t="s">
        <v>257</v>
      </c>
      <c r="F8" s="169" t="s">
        <v>257</v>
      </c>
      <c r="G8" s="169" t="s">
        <v>257</v>
      </c>
      <c r="H8" s="169" t="s">
        <v>257</v>
      </c>
      <c r="I8" s="169" t="s">
        <v>257</v>
      </c>
      <c r="J8" s="169" t="s">
        <v>257</v>
      </c>
      <c r="K8" s="169" t="s">
        <v>257</v>
      </c>
      <c r="L8" s="169" t="s">
        <v>257</v>
      </c>
      <c r="M8" s="169" t="s">
        <v>257</v>
      </c>
      <c r="N8" s="169" t="s">
        <v>257</v>
      </c>
      <c r="O8" s="169" t="s">
        <v>257</v>
      </c>
      <c r="P8" s="169" t="s">
        <v>257</v>
      </c>
      <c r="Q8" s="169" t="s">
        <v>257</v>
      </c>
      <c r="R8" s="169" t="s">
        <v>257</v>
      </c>
      <c r="S8" s="169" t="s">
        <v>257</v>
      </c>
      <c r="T8" s="169" t="s">
        <v>257</v>
      </c>
      <c r="U8" s="169" t="s">
        <v>257</v>
      </c>
      <c r="V8" s="169" t="s">
        <v>257</v>
      </c>
      <c r="W8" s="169" t="s">
        <v>257</v>
      </c>
      <c r="X8" s="169" t="s">
        <v>257</v>
      </c>
      <c r="Y8" s="169" t="s">
        <v>257</v>
      </c>
      <c r="Z8" s="169" t="s">
        <v>257</v>
      </c>
      <c r="AA8" s="169" t="s">
        <v>257</v>
      </c>
      <c r="AB8" s="169" t="s">
        <v>257</v>
      </c>
      <c r="AC8" s="169" t="s">
        <v>257</v>
      </c>
      <c r="AD8" s="169" t="s">
        <v>257</v>
      </c>
      <c r="AE8" s="169" t="s">
        <v>257</v>
      </c>
      <c r="AF8" s="132" t="s">
        <v>1241</v>
      </c>
      <c r="AG8" s="132" t="s">
        <v>1242</v>
      </c>
      <c r="AH8" s="196">
        <v>5014</v>
      </c>
      <c r="AI8" s="196">
        <v>3760</v>
      </c>
    </row>
    <row r="9" spans="1:35" ht="15.75" customHeight="1">
      <c r="A9" s="132" t="s">
        <v>1217</v>
      </c>
      <c r="B9" s="133">
        <v>11638208</v>
      </c>
      <c r="C9" s="205">
        <v>3.8864500820636749E-2</v>
      </c>
      <c r="D9" s="133">
        <v>1419</v>
      </c>
      <c r="E9" s="169" t="s">
        <v>257</v>
      </c>
      <c r="F9" s="169" t="s">
        <v>257</v>
      </c>
      <c r="G9" s="169" t="s">
        <v>257</v>
      </c>
      <c r="H9" s="169" t="s">
        <v>257</v>
      </c>
      <c r="I9" s="169" t="s">
        <v>257</v>
      </c>
      <c r="J9" s="169" t="s">
        <v>257</v>
      </c>
      <c r="K9" s="169" t="s">
        <v>257</v>
      </c>
      <c r="L9" s="169" t="s">
        <v>257</v>
      </c>
      <c r="M9" s="169" t="s">
        <v>257</v>
      </c>
      <c r="N9" s="169" t="s">
        <v>257</v>
      </c>
      <c r="O9" s="169" t="s">
        <v>257</v>
      </c>
      <c r="P9" s="169" t="s">
        <v>257</v>
      </c>
      <c r="Q9" s="169" t="s">
        <v>257</v>
      </c>
      <c r="R9" s="169" t="s">
        <v>257</v>
      </c>
      <c r="S9" s="169" t="s">
        <v>257</v>
      </c>
      <c r="T9" s="169" t="s">
        <v>257</v>
      </c>
      <c r="U9" s="169" t="s">
        <v>257</v>
      </c>
      <c r="V9" s="169" t="s">
        <v>257</v>
      </c>
      <c r="W9" s="169" t="s">
        <v>257</v>
      </c>
      <c r="X9" s="169" t="s">
        <v>257</v>
      </c>
      <c r="Y9" s="169" t="s">
        <v>257</v>
      </c>
      <c r="Z9" s="169" t="s">
        <v>257</v>
      </c>
      <c r="AA9" s="169" t="s">
        <v>257</v>
      </c>
      <c r="AB9" s="169" t="s">
        <v>257</v>
      </c>
      <c r="AC9" s="169" t="s">
        <v>257</v>
      </c>
      <c r="AD9" s="169" t="s">
        <v>257</v>
      </c>
      <c r="AE9" s="169" t="s">
        <v>257</v>
      </c>
      <c r="AF9" s="132" t="s">
        <v>1217</v>
      </c>
      <c r="AG9" s="132" t="s">
        <v>1218</v>
      </c>
      <c r="AH9" s="196">
        <v>1376</v>
      </c>
      <c r="AI9" s="196">
        <v>1032</v>
      </c>
    </row>
    <row r="10" spans="1:35" ht="15.75" customHeight="1">
      <c r="A10" s="132" t="s">
        <v>1221</v>
      </c>
      <c r="B10" s="133">
        <v>9048735</v>
      </c>
      <c r="C10" s="205">
        <v>3.0217245221138E-2</v>
      </c>
      <c r="D10" s="133">
        <v>1397</v>
      </c>
      <c r="E10" s="169" t="s">
        <v>257</v>
      </c>
      <c r="F10" s="169" t="s">
        <v>257</v>
      </c>
      <c r="G10" s="169" t="s">
        <v>257</v>
      </c>
      <c r="H10" s="169" t="s">
        <v>257</v>
      </c>
      <c r="I10" s="169" t="s">
        <v>257</v>
      </c>
      <c r="J10" s="169" t="s">
        <v>257</v>
      </c>
      <c r="K10" s="169" t="s">
        <v>257</v>
      </c>
      <c r="L10" s="169" t="s">
        <v>257</v>
      </c>
      <c r="M10" s="169" t="s">
        <v>257</v>
      </c>
      <c r="N10" s="169" t="s">
        <v>257</v>
      </c>
      <c r="O10" s="169" t="s">
        <v>257</v>
      </c>
      <c r="P10" s="169" t="s">
        <v>257</v>
      </c>
      <c r="Q10" s="169" t="s">
        <v>257</v>
      </c>
      <c r="R10" s="169" t="s">
        <v>257</v>
      </c>
      <c r="S10" s="169" t="s">
        <v>257</v>
      </c>
      <c r="T10" s="169" t="s">
        <v>257</v>
      </c>
      <c r="U10" s="169" t="s">
        <v>257</v>
      </c>
      <c r="V10" s="169" t="s">
        <v>257</v>
      </c>
      <c r="W10" s="169" t="s">
        <v>257</v>
      </c>
      <c r="X10" s="169" t="s">
        <v>257</v>
      </c>
      <c r="Y10" s="169" t="s">
        <v>257</v>
      </c>
      <c r="Z10" s="169" t="s">
        <v>257</v>
      </c>
      <c r="AA10" s="169" t="s">
        <v>257</v>
      </c>
      <c r="AB10" s="169" t="s">
        <v>257</v>
      </c>
      <c r="AC10" s="169" t="s">
        <v>257</v>
      </c>
      <c r="AD10" s="169" t="s">
        <v>257</v>
      </c>
      <c r="AE10" s="169" t="s">
        <v>257</v>
      </c>
      <c r="AF10" s="132" t="s">
        <v>1221</v>
      </c>
      <c r="AG10" s="132" t="s">
        <v>1222</v>
      </c>
      <c r="AH10" s="196">
        <v>1055</v>
      </c>
      <c r="AI10" s="196">
        <v>791</v>
      </c>
    </row>
    <row r="11" spans="1:35" ht="15.75" customHeight="1">
      <c r="A11" s="132" t="s">
        <v>1532</v>
      </c>
      <c r="B11" s="133">
        <v>757215</v>
      </c>
      <c r="C11" s="205">
        <v>2.5286353193223476E-3</v>
      </c>
      <c r="D11" s="133">
        <v>19</v>
      </c>
      <c r="E11" s="169" t="s">
        <v>257</v>
      </c>
      <c r="F11" s="169" t="s">
        <v>1203</v>
      </c>
      <c r="G11" s="169" t="s">
        <v>1729</v>
      </c>
      <c r="H11" s="169" t="s">
        <v>257</v>
      </c>
      <c r="I11" s="169" t="s">
        <v>1203</v>
      </c>
      <c r="J11" s="169" t="s">
        <v>1204</v>
      </c>
      <c r="K11" s="169" t="s">
        <v>257</v>
      </c>
      <c r="L11" s="169" t="s">
        <v>1729</v>
      </c>
      <c r="M11" s="169" t="s">
        <v>1729</v>
      </c>
      <c r="N11" s="169" t="s">
        <v>1729</v>
      </c>
      <c r="O11" s="169" t="s">
        <v>257</v>
      </c>
      <c r="P11" s="169" t="s">
        <v>1729</v>
      </c>
      <c r="Q11" s="169" t="s">
        <v>1203</v>
      </c>
      <c r="R11" s="169" t="s">
        <v>1729</v>
      </c>
      <c r="S11" s="169" t="s">
        <v>1203</v>
      </c>
      <c r="T11" s="169" t="s">
        <v>257</v>
      </c>
      <c r="U11" s="169" t="s">
        <v>257</v>
      </c>
      <c r="V11" s="169" t="s">
        <v>1203</v>
      </c>
      <c r="W11" s="169" t="s">
        <v>1729</v>
      </c>
      <c r="X11" s="169" t="s">
        <v>1729</v>
      </c>
      <c r="Y11" s="169" t="s">
        <v>1203</v>
      </c>
      <c r="Z11" s="169" t="s">
        <v>1729</v>
      </c>
      <c r="AA11" s="169" t="s">
        <v>1203</v>
      </c>
      <c r="AB11" s="169" t="s">
        <v>1203</v>
      </c>
      <c r="AC11" s="169" t="s">
        <v>1729</v>
      </c>
      <c r="AD11" s="169" t="s">
        <v>1729</v>
      </c>
      <c r="AE11" s="169" t="s">
        <v>1729</v>
      </c>
      <c r="AF11" s="132" t="s">
        <v>1532</v>
      </c>
      <c r="AG11" s="132" t="s">
        <v>1533</v>
      </c>
      <c r="AH11" s="196">
        <v>5609</v>
      </c>
      <c r="AI11" s="196">
        <v>4207</v>
      </c>
    </row>
    <row r="12" spans="1:35" ht="15.75" customHeight="1">
      <c r="A12" s="132" t="s">
        <v>1459</v>
      </c>
      <c r="B12" s="133">
        <v>751840</v>
      </c>
      <c r="C12" s="205">
        <v>2.5106861721724272E-3</v>
      </c>
      <c r="D12" s="133">
        <v>18</v>
      </c>
      <c r="E12" s="169" t="s">
        <v>257</v>
      </c>
      <c r="F12" s="169" t="s">
        <v>1729</v>
      </c>
      <c r="G12" s="169" t="s">
        <v>1729</v>
      </c>
      <c r="H12" s="169" t="s">
        <v>257</v>
      </c>
      <c r="I12" s="169" t="s">
        <v>1729</v>
      </c>
      <c r="J12" s="169" t="s">
        <v>1729</v>
      </c>
      <c r="K12" s="169" t="s">
        <v>1729</v>
      </c>
      <c r="L12" s="169" t="s">
        <v>1203</v>
      </c>
      <c r="M12" s="169" t="s">
        <v>1203</v>
      </c>
      <c r="N12" s="169" t="s">
        <v>1203</v>
      </c>
      <c r="O12" s="169" t="s">
        <v>257</v>
      </c>
      <c r="P12" s="169" t="s">
        <v>257</v>
      </c>
      <c r="Q12" s="169" t="s">
        <v>1729</v>
      </c>
      <c r="R12" s="169" t="s">
        <v>1729</v>
      </c>
      <c r="S12" s="169" t="s">
        <v>257</v>
      </c>
      <c r="T12" s="169" t="s">
        <v>1729</v>
      </c>
      <c r="U12" s="169" t="s">
        <v>1203</v>
      </c>
      <c r="V12" s="169" t="s">
        <v>1729</v>
      </c>
      <c r="W12" s="169" t="s">
        <v>1203</v>
      </c>
      <c r="X12" s="169" t="s">
        <v>1203</v>
      </c>
      <c r="Y12" s="169" t="s">
        <v>1203</v>
      </c>
      <c r="Z12" s="169" t="s">
        <v>1203</v>
      </c>
      <c r="AA12" s="169" t="s">
        <v>1203</v>
      </c>
      <c r="AB12" s="169" t="s">
        <v>1729</v>
      </c>
      <c r="AC12" s="169" t="s">
        <v>1729</v>
      </c>
      <c r="AD12" s="169" t="s">
        <v>1729</v>
      </c>
      <c r="AE12" s="169" t="s">
        <v>257</v>
      </c>
      <c r="AF12" s="132" t="s">
        <v>1459</v>
      </c>
      <c r="AG12" s="132" t="s">
        <v>1460</v>
      </c>
      <c r="AH12" s="196">
        <v>5920</v>
      </c>
      <c r="AI12" s="196">
        <v>4440</v>
      </c>
    </row>
    <row r="13" spans="1:35" ht="15.75" customHeight="1">
      <c r="A13" s="132" t="s">
        <v>1538</v>
      </c>
      <c r="B13" s="133">
        <v>656370</v>
      </c>
      <c r="C13" s="205">
        <v>2.1918746642768383E-3</v>
      </c>
      <c r="D13" s="133">
        <v>18</v>
      </c>
      <c r="E13" s="169" t="s">
        <v>257</v>
      </c>
      <c r="F13" s="169" t="s">
        <v>1729</v>
      </c>
      <c r="G13" s="169" t="s">
        <v>1729</v>
      </c>
      <c r="H13" s="169" t="s">
        <v>257</v>
      </c>
      <c r="I13" s="169" t="s">
        <v>257</v>
      </c>
      <c r="J13" s="169" t="s">
        <v>1203</v>
      </c>
      <c r="K13" s="169" t="s">
        <v>1729</v>
      </c>
      <c r="L13" s="169" t="s">
        <v>1729</v>
      </c>
      <c r="M13" s="169" t="s">
        <v>1729</v>
      </c>
      <c r="N13" s="169" t="s">
        <v>257</v>
      </c>
      <c r="O13" s="169" t="s">
        <v>1204</v>
      </c>
      <c r="P13" s="169" t="s">
        <v>1729</v>
      </c>
      <c r="Q13" s="169" t="s">
        <v>257</v>
      </c>
      <c r="R13" s="169" t="s">
        <v>1729</v>
      </c>
      <c r="S13" s="169" t="s">
        <v>1729</v>
      </c>
      <c r="T13" s="169" t="s">
        <v>1729</v>
      </c>
      <c r="U13" s="169" t="s">
        <v>1203</v>
      </c>
      <c r="V13" s="169" t="s">
        <v>1729</v>
      </c>
      <c r="W13" s="169" t="s">
        <v>1203</v>
      </c>
      <c r="X13" s="169" t="s">
        <v>1729</v>
      </c>
      <c r="Y13" s="169" t="s">
        <v>257</v>
      </c>
      <c r="Z13" s="169" t="s">
        <v>1729</v>
      </c>
      <c r="AA13" s="169" t="s">
        <v>1729</v>
      </c>
      <c r="AB13" s="169" t="s">
        <v>1203</v>
      </c>
      <c r="AC13" s="169" t="s">
        <v>1729</v>
      </c>
      <c r="AD13" s="169" t="s">
        <v>1203</v>
      </c>
      <c r="AE13" s="169" t="s">
        <v>1203</v>
      </c>
      <c r="AF13" s="132" t="s">
        <v>1538</v>
      </c>
      <c r="AG13" s="132" t="s">
        <v>1539</v>
      </c>
      <c r="AH13" s="196">
        <v>5049</v>
      </c>
      <c r="AI13" s="196">
        <v>3787</v>
      </c>
    </row>
    <row r="14" spans="1:35" ht="15.75" customHeight="1">
      <c r="A14" s="132" t="s">
        <v>1441</v>
      </c>
      <c r="B14" s="133">
        <v>653775</v>
      </c>
      <c r="C14" s="205">
        <v>2.1832089405506849E-3</v>
      </c>
      <c r="D14" s="133">
        <v>19</v>
      </c>
      <c r="E14" s="169" t="s">
        <v>257</v>
      </c>
      <c r="F14" s="169" t="s">
        <v>1203</v>
      </c>
      <c r="G14" s="169" t="s">
        <v>1729</v>
      </c>
      <c r="H14" s="169" t="s">
        <v>1203</v>
      </c>
      <c r="I14" s="169" t="s">
        <v>1203</v>
      </c>
      <c r="J14" s="169" t="s">
        <v>1729</v>
      </c>
      <c r="K14" s="169" t="s">
        <v>1729</v>
      </c>
      <c r="L14" s="169" t="s">
        <v>1729</v>
      </c>
      <c r="M14" s="169" t="s">
        <v>1203</v>
      </c>
      <c r="N14" s="169" t="s">
        <v>1729</v>
      </c>
      <c r="O14" s="169" t="s">
        <v>1204</v>
      </c>
      <c r="P14" s="169" t="s">
        <v>1203</v>
      </c>
      <c r="Q14" s="169" t="s">
        <v>257</v>
      </c>
      <c r="R14" s="169" t="s">
        <v>1203</v>
      </c>
      <c r="S14" s="169" t="s">
        <v>1203</v>
      </c>
      <c r="T14" s="169" t="s">
        <v>1729</v>
      </c>
      <c r="U14" s="169" t="s">
        <v>1729</v>
      </c>
      <c r="V14" s="169" t="s">
        <v>1203</v>
      </c>
      <c r="W14" s="169" t="s">
        <v>1729</v>
      </c>
      <c r="X14" s="169" t="s">
        <v>1203</v>
      </c>
      <c r="Y14" s="169" t="s">
        <v>1203</v>
      </c>
      <c r="Z14" s="169" t="s">
        <v>1729</v>
      </c>
      <c r="AA14" s="169" t="s">
        <v>257</v>
      </c>
      <c r="AB14" s="169" t="s">
        <v>1204</v>
      </c>
      <c r="AC14" s="169" t="s">
        <v>1729</v>
      </c>
      <c r="AD14" s="169" t="s">
        <v>1204</v>
      </c>
      <c r="AE14" s="169" t="s">
        <v>1203</v>
      </c>
      <c r="AF14" s="132" t="s">
        <v>1441</v>
      </c>
      <c r="AG14" s="132" t="s">
        <v>1442</v>
      </c>
      <c r="AH14" s="196">
        <v>5685</v>
      </c>
      <c r="AI14" s="196">
        <v>4264</v>
      </c>
    </row>
    <row r="15" spans="1:35" ht="15.75" customHeight="1">
      <c r="A15" s="132" t="s">
        <v>1518</v>
      </c>
      <c r="B15" s="133">
        <v>606060</v>
      </c>
      <c r="C15" s="205">
        <v>2.023870125412941E-3</v>
      </c>
      <c r="D15" s="133">
        <v>16</v>
      </c>
      <c r="E15" s="169" t="s">
        <v>257</v>
      </c>
      <c r="F15" s="169" t="s">
        <v>1729</v>
      </c>
      <c r="G15" s="169" t="s">
        <v>1729</v>
      </c>
      <c r="H15" s="169" t="s">
        <v>1729</v>
      </c>
      <c r="I15" s="169" t="s">
        <v>1203</v>
      </c>
      <c r="J15" s="169" t="s">
        <v>1204</v>
      </c>
      <c r="K15" s="169" t="s">
        <v>1729</v>
      </c>
      <c r="L15" s="169" t="s">
        <v>1203</v>
      </c>
      <c r="M15" s="169" t="s">
        <v>1203</v>
      </c>
      <c r="N15" s="169" t="s">
        <v>1203</v>
      </c>
      <c r="O15" s="169" t="s">
        <v>1729</v>
      </c>
      <c r="P15" s="169" t="s">
        <v>1729</v>
      </c>
      <c r="Q15" s="169" t="s">
        <v>1729</v>
      </c>
      <c r="R15" s="169" t="s">
        <v>1203</v>
      </c>
      <c r="S15" s="169" t="s">
        <v>1203</v>
      </c>
      <c r="T15" s="169" t="s">
        <v>1729</v>
      </c>
      <c r="U15" s="169" t="s">
        <v>1203</v>
      </c>
      <c r="V15" s="169" t="s">
        <v>1203</v>
      </c>
      <c r="W15" s="169" t="s">
        <v>1729</v>
      </c>
      <c r="X15" s="169" t="s">
        <v>1203</v>
      </c>
      <c r="Y15" s="169" t="s">
        <v>1203</v>
      </c>
      <c r="Z15" s="169" t="s">
        <v>1203</v>
      </c>
      <c r="AA15" s="169" t="s">
        <v>1729</v>
      </c>
      <c r="AB15" s="169" t="s">
        <v>1203</v>
      </c>
      <c r="AC15" s="169" t="s">
        <v>1203</v>
      </c>
      <c r="AD15" s="169" t="s">
        <v>1203</v>
      </c>
      <c r="AE15" s="169" t="s">
        <v>1729</v>
      </c>
      <c r="AF15" s="132" t="s">
        <v>1518</v>
      </c>
      <c r="AG15" s="132" t="s">
        <v>1519</v>
      </c>
      <c r="AH15" s="196">
        <v>5460</v>
      </c>
      <c r="AI15" s="196">
        <v>4095</v>
      </c>
    </row>
    <row r="16" spans="1:35" ht="15.75" customHeight="1">
      <c r="A16" s="132" t="s">
        <v>1455</v>
      </c>
      <c r="B16" s="133">
        <v>585465</v>
      </c>
      <c r="C16" s="205">
        <v>1.955095212906599E-3</v>
      </c>
      <c r="D16" s="133">
        <v>16</v>
      </c>
      <c r="E16" s="169" t="s">
        <v>257</v>
      </c>
      <c r="F16" s="169" t="s">
        <v>1729</v>
      </c>
      <c r="G16" s="169" t="s">
        <v>1729</v>
      </c>
      <c r="H16" s="169" t="s">
        <v>1729</v>
      </c>
      <c r="I16" s="169" t="s">
        <v>1203</v>
      </c>
      <c r="J16" s="169" t="s">
        <v>1203</v>
      </c>
      <c r="K16" s="169" t="s">
        <v>257</v>
      </c>
      <c r="L16" s="169" t="s">
        <v>1729</v>
      </c>
      <c r="M16" s="169" t="s">
        <v>1729</v>
      </c>
      <c r="N16" s="169" t="s">
        <v>1729</v>
      </c>
      <c r="O16" s="169" t="s">
        <v>1203</v>
      </c>
      <c r="P16" s="169" t="s">
        <v>1203</v>
      </c>
      <c r="Q16" s="169" t="s">
        <v>1203</v>
      </c>
      <c r="R16" s="169" t="s">
        <v>1203</v>
      </c>
      <c r="S16" s="169" t="s">
        <v>257</v>
      </c>
      <c r="T16" s="169" t="s">
        <v>1729</v>
      </c>
      <c r="U16" s="169" t="s">
        <v>1729</v>
      </c>
      <c r="V16" s="169" t="s">
        <v>1729</v>
      </c>
      <c r="W16" s="169" t="s">
        <v>1729</v>
      </c>
      <c r="X16" s="169" t="s">
        <v>1204</v>
      </c>
      <c r="Y16" s="169" t="s">
        <v>1729</v>
      </c>
      <c r="Z16" s="169" t="s">
        <v>1203</v>
      </c>
      <c r="AA16" s="169" t="s">
        <v>1729</v>
      </c>
      <c r="AB16" s="169" t="s">
        <v>1203</v>
      </c>
      <c r="AC16" s="169" t="s">
        <v>1203</v>
      </c>
      <c r="AD16" s="169" t="s">
        <v>1729</v>
      </c>
      <c r="AE16" s="169" t="s">
        <v>1729</v>
      </c>
      <c r="AF16" s="132" t="s">
        <v>1455</v>
      </c>
      <c r="AG16" s="132" t="s">
        <v>1456</v>
      </c>
      <c r="AH16" s="196">
        <v>5091</v>
      </c>
      <c r="AI16" s="196">
        <v>3818</v>
      </c>
    </row>
    <row r="17" spans="1:35" ht="15.75" customHeight="1">
      <c r="A17" s="132" t="s">
        <v>1527</v>
      </c>
      <c r="B17" s="133">
        <v>571376</v>
      </c>
      <c r="C17" s="205">
        <v>1.9080466590821743E-3</v>
      </c>
      <c r="D17" s="133">
        <v>21</v>
      </c>
      <c r="E17" s="169" t="s">
        <v>257</v>
      </c>
      <c r="F17" s="169" t="s">
        <v>1729</v>
      </c>
      <c r="G17" s="169" t="s">
        <v>1729</v>
      </c>
      <c r="H17" s="169" t="s">
        <v>257</v>
      </c>
      <c r="I17" s="169" t="s">
        <v>1203</v>
      </c>
      <c r="J17" s="169" t="s">
        <v>1204</v>
      </c>
      <c r="K17" s="169" t="s">
        <v>1204</v>
      </c>
      <c r="L17" s="169" t="s">
        <v>1204</v>
      </c>
      <c r="M17" s="169" t="s">
        <v>1203</v>
      </c>
      <c r="N17" s="169" t="s">
        <v>257</v>
      </c>
      <c r="O17" s="169" t="s">
        <v>1203</v>
      </c>
      <c r="P17" s="169" t="s">
        <v>1729</v>
      </c>
      <c r="Q17" s="169" t="s">
        <v>1203</v>
      </c>
      <c r="R17" s="169" t="s">
        <v>1203</v>
      </c>
      <c r="S17" s="169" t="s">
        <v>1729</v>
      </c>
      <c r="T17" s="169" t="s">
        <v>1729</v>
      </c>
      <c r="U17" s="169" t="s">
        <v>257</v>
      </c>
      <c r="V17" s="169" t="s">
        <v>1203</v>
      </c>
      <c r="W17" s="169" t="s">
        <v>1204</v>
      </c>
      <c r="X17" s="169" t="s">
        <v>1729</v>
      </c>
      <c r="Y17" s="169" t="s">
        <v>1729</v>
      </c>
      <c r="Z17" s="169" t="s">
        <v>1729</v>
      </c>
      <c r="AA17" s="169" t="s">
        <v>1729</v>
      </c>
      <c r="AB17" s="169" t="s">
        <v>1729</v>
      </c>
      <c r="AC17" s="169" t="s">
        <v>1203</v>
      </c>
      <c r="AD17" s="169" t="s">
        <v>1729</v>
      </c>
      <c r="AE17" s="169" t="s">
        <v>1729</v>
      </c>
      <c r="AF17" s="132" t="s">
        <v>1527</v>
      </c>
      <c r="AG17" s="132" t="s">
        <v>1528</v>
      </c>
      <c r="AH17" s="196">
        <v>4264</v>
      </c>
      <c r="AI17" s="196">
        <v>3198</v>
      </c>
    </row>
    <row r="18" spans="1:35" ht="15.75" customHeight="1">
      <c r="A18" s="132" t="s">
        <v>1422</v>
      </c>
      <c r="B18" s="133">
        <v>555030</v>
      </c>
      <c r="C18" s="205">
        <v>1.8534610280767083E-3</v>
      </c>
      <c r="D18" s="133">
        <v>17</v>
      </c>
      <c r="E18" s="169" t="s">
        <v>257</v>
      </c>
      <c r="F18" s="169" t="s">
        <v>1729</v>
      </c>
      <c r="G18" s="169" t="s">
        <v>257</v>
      </c>
      <c r="H18" s="169" t="s">
        <v>1729</v>
      </c>
      <c r="I18" s="169" t="s">
        <v>1203</v>
      </c>
      <c r="J18" s="169" t="s">
        <v>1729</v>
      </c>
      <c r="K18" s="169" t="s">
        <v>1729</v>
      </c>
      <c r="L18" s="169" t="s">
        <v>1729</v>
      </c>
      <c r="M18" s="169" t="s">
        <v>1203</v>
      </c>
      <c r="N18" s="169" t="s">
        <v>257</v>
      </c>
      <c r="O18" s="169" t="s">
        <v>1729</v>
      </c>
      <c r="P18" s="169" t="s">
        <v>1729</v>
      </c>
      <c r="Q18" s="169" t="s">
        <v>1729</v>
      </c>
      <c r="R18" s="169" t="s">
        <v>1729</v>
      </c>
      <c r="S18" s="169" t="s">
        <v>257</v>
      </c>
      <c r="T18" s="169" t="s">
        <v>1729</v>
      </c>
      <c r="U18" s="169" t="s">
        <v>257</v>
      </c>
      <c r="V18" s="169" t="s">
        <v>1204</v>
      </c>
      <c r="W18" s="169" t="s">
        <v>1729</v>
      </c>
      <c r="X18" s="169" t="s">
        <v>1203</v>
      </c>
      <c r="Y18" s="169" t="s">
        <v>257</v>
      </c>
      <c r="Z18" s="169" t="s">
        <v>1729</v>
      </c>
      <c r="AA18" s="169" t="s">
        <v>1729</v>
      </c>
      <c r="AB18" s="169" t="s">
        <v>1729</v>
      </c>
      <c r="AC18" s="169" t="s">
        <v>1729</v>
      </c>
      <c r="AD18" s="169" t="s">
        <v>1204</v>
      </c>
      <c r="AE18" s="169" t="s">
        <v>1729</v>
      </c>
      <c r="AF18" s="132" t="s">
        <v>1422</v>
      </c>
      <c r="AG18" s="132" t="s">
        <v>1423</v>
      </c>
      <c r="AH18" s="196">
        <v>5286</v>
      </c>
      <c r="AI18" s="196">
        <v>3964</v>
      </c>
    </row>
    <row r="19" spans="1:35" ht="15.75" customHeight="1">
      <c r="A19" s="132" t="s">
        <v>1494</v>
      </c>
      <c r="B19" s="133">
        <v>549214</v>
      </c>
      <c r="C19" s="205">
        <v>1.8340391106903553E-3</v>
      </c>
      <c r="D19" s="133">
        <v>15</v>
      </c>
      <c r="E19" s="169" t="s">
        <v>257</v>
      </c>
      <c r="F19" s="169" t="s">
        <v>1729</v>
      </c>
      <c r="G19" s="169" t="s">
        <v>1204</v>
      </c>
      <c r="H19" s="169" t="s">
        <v>1729</v>
      </c>
      <c r="I19" s="169" t="s">
        <v>1729</v>
      </c>
      <c r="J19" s="169" t="s">
        <v>1729</v>
      </c>
      <c r="K19" s="169" t="s">
        <v>1729</v>
      </c>
      <c r="L19" s="169" t="s">
        <v>1203</v>
      </c>
      <c r="M19" s="169" t="s">
        <v>1729</v>
      </c>
      <c r="N19" s="169" t="s">
        <v>1203</v>
      </c>
      <c r="O19" s="169" t="s">
        <v>257</v>
      </c>
      <c r="P19" s="169" t="s">
        <v>1729</v>
      </c>
      <c r="Q19" s="169" t="s">
        <v>1729</v>
      </c>
      <c r="R19" s="169" t="s">
        <v>1729</v>
      </c>
      <c r="S19" s="169" t="s">
        <v>257</v>
      </c>
      <c r="T19" s="169" t="s">
        <v>1729</v>
      </c>
      <c r="U19" s="169" t="s">
        <v>1203</v>
      </c>
      <c r="V19" s="169" t="s">
        <v>1203</v>
      </c>
      <c r="W19" s="169" t="s">
        <v>1729</v>
      </c>
      <c r="X19" s="169" t="s">
        <v>1729</v>
      </c>
      <c r="Y19" s="169" t="s">
        <v>1729</v>
      </c>
      <c r="Z19" s="169" t="s">
        <v>1729</v>
      </c>
      <c r="AA19" s="169" t="s">
        <v>1203</v>
      </c>
      <c r="AB19" s="169" t="s">
        <v>1729</v>
      </c>
      <c r="AC19" s="169" t="s">
        <v>1729</v>
      </c>
      <c r="AD19" s="169" t="s">
        <v>257</v>
      </c>
      <c r="AE19" s="169" t="s">
        <v>1203</v>
      </c>
      <c r="AF19" s="132" t="s">
        <v>1494</v>
      </c>
      <c r="AG19" s="132" t="s">
        <v>1495</v>
      </c>
      <c r="AH19" s="196">
        <v>5662</v>
      </c>
      <c r="AI19" s="196">
        <v>4246</v>
      </c>
    </row>
    <row r="20" spans="1:35" ht="15.75" customHeight="1">
      <c r="A20" s="132" t="s">
        <v>1472</v>
      </c>
      <c r="B20" s="133">
        <v>544773</v>
      </c>
      <c r="C20" s="205">
        <v>1.8192088464275002E-3</v>
      </c>
      <c r="D20" s="133">
        <v>16</v>
      </c>
      <c r="E20" s="169" t="s">
        <v>257</v>
      </c>
      <c r="F20" s="169" t="s">
        <v>1203</v>
      </c>
      <c r="G20" s="169" t="s">
        <v>1729</v>
      </c>
      <c r="H20" s="169" t="s">
        <v>257</v>
      </c>
      <c r="I20" s="169" t="s">
        <v>1729</v>
      </c>
      <c r="J20" s="169" t="s">
        <v>257</v>
      </c>
      <c r="K20" s="169" t="s">
        <v>1729</v>
      </c>
      <c r="L20" s="169" t="s">
        <v>1729</v>
      </c>
      <c r="M20" s="169" t="s">
        <v>1729</v>
      </c>
      <c r="N20" s="169" t="s">
        <v>257</v>
      </c>
      <c r="O20" s="169" t="s">
        <v>1204</v>
      </c>
      <c r="P20" s="169" t="s">
        <v>1729</v>
      </c>
      <c r="Q20" s="169" t="s">
        <v>1729</v>
      </c>
      <c r="R20" s="169" t="s">
        <v>257</v>
      </c>
      <c r="S20" s="169" t="s">
        <v>1729</v>
      </c>
      <c r="T20" s="169" t="s">
        <v>1204</v>
      </c>
      <c r="U20" s="169" t="s">
        <v>1729</v>
      </c>
      <c r="V20" s="169" t="s">
        <v>1729</v>
      </c>
      <c r="W20" s="169" t="s">
        <v>1729</v>
      </c>
      <c r="X20" s="169" t="s">
        <v>1729</v>
      </c>
      <c r="Y20" s="169" t="s">
        <v>1203</v>
      </c>
      <c r="Z20" s="169" t="s">
        <v>1729</v>
      </c>
      <c r="AA20" s="169" t="s">
        <v>1203</v>
      </c>
      <c r="AB20" s="169" t="s">
        <v>1203</v>
      </c>
      <c r="AC20" s="169" t="s">
        <v>1729</v>
      </c>
      <c r="AD20" s="169" t="s">
        <v>1729</v>
      </c>
      <c r="AE20" s="169" t="s">
        <v>257</v>
      </c>
      <c r="AF20" s="132" t="s">
        <v>1472</v>
      </c>
      <c r="AG20" s="132" t="s">
        <v>1473</v>
      </c>
      <c r="AH20" s="196">
        <v>4821</v>
      </c>
      <c r="AI20" s="196">
        <v>3616</v>
      </c>
    </row>
    <row r="21" spans="1:35" ht="15.75" customHeight="1">
      <c r="A21" s="132" t="s">
        <v>1449</v>
      </c>
      <c r="B21" s="133">
        <v>537020</v>
      </c>
      <c r="C21" s="205">
        <v>1.7933186609297991E-3</v>
      </c>
      <c r="D21" s="133">
        <v>15</v>
      </c>
      <c r="E21" s="169" t="s">
        <v>257</v>
      </c>
      <c r="F21" s="169" t="s">
        <v>1729</v>
      </c>
      <c r="G21" s="169" t="s">
        <v>1203</v>
      </c>
      <c r="H21" s="169" t="s">
        <v>257</v>
      </c>
      <c r="I21" s="169" t="s">
        <v>1729</v>
      </c>
      <c r="J21" s="169" t="s">
        <v>1203</v>
      </c>
      <c r="K21" s="169" t="s">
        <v>1203</v>
      </c>
      <c r="L21" s="169" t="s">
        <v>1203</v>
      </c>
      <c r="M21" s="169" t="s">
        <v>1729</v>
      </c>
      <c r="N21" s="169" t="s">
        <v>1204</v>
      </c>
      <c r="O21" s="169" t="s">
        <v>1203</v>
      </c>
      <c r="P21" s="169" t="s">
        <v>1203</v>
      </c>
      <c r="Q21" s="169" t="s">
        <v>1729</v>
      </c>
      <c r="R21" s="169" t="s">
        <v>1729</v>
      </c>
      <c r="S21" s="169" t="s">
        <v>1729</v>
      </c>
      <c r="T21" s="169" t="s">
        <v>1729</v>
      </c>
      <c r="U21" s="169" t="s">
        <v>1729</v>
      </c>
      <c r="V21" s="169" t="s">
        <v>1204</v>
      </c>
      <c r="W21" s="169" t="s">
        <v>1204</v>
      </c>
      <c r="X21" s="169" t="s">
        <v>1729</v>
      </c>
      <c r="Y21" s="169" t="s">
        <v>1729</v>
      </c>
      <c r="Z21" s="169" t="s">
        <v>1729</v>
      </c>
      <c r="AA21" s="169" t="s">
        <v>1729</v>
      </c>
      <c r="AB21" s="169" t="s">
        <v>1203</v>
      </c>
      <c r="AC21" s="169" t="s">
        <v>1729</v>
      </c>
      <c r="AD21" s="169" t="s">
        <v>257</v>
      </c>
      <c r="AE21" s="169" t="s">
        <v>1729</v>
      </c>
      <c r="AF21" s="132" t="s">
        <v>1449</v>
      </c>
      <c r="AG21" s="132" t="s">
        <v>1450</v>
      </c>
      <c r="AH21" s="196">
        <v>4882</v>
      </c>
      <c r="AI21" s="196">
        <v>3662</v>
      </c>
    </row>
    <row r="22" spans="1:35" ht="15.75" customHeight="1">
      <c r="A22" s="132" t="s">
        <v>1514</v>
      </c>
      <c r="B22" s="133">
        <v>536746</v>
      </c>
      <c r="C22" s="205">
        <v>1.7924036365002394E-3</v>
      </c>
      <c r="D22" s="133">
        <v>16</v>
      </c>
      <c r="E22" s="169" t="s">
        <v>257</v>
      </c>
      <c r="F22" s="169" t="s">
        <v>1729</v>
      </c>
      <c r="G22" s="169" t="s">
        <v>1729</v>
      </c>
      <c r="H22" s="169" t="s">
        <v>1729</v>
      </c>
      <c r="I22" s="169" t="s">
        <v>1203</v>
      </c>
      <c r="J22" s="169" t="s">
        <v>1729</v>
      </c>
      <c r="K22" s="169" t="s">
        <v>1203</v>
      </c>
      <c r="L22" s="169" t="s">
        <v>1203</v>
      </c>
      <c r="M22" s="169" t="s">
        <v>1204</v>
      </c>
      <c r="N22" s="169" t="s">
        <v>1729</v>
      </c>
      <c r="O22" s="169" t="s">
        <v>1203</v>
      </c>
      <c r="P22" s="169" t="s">
        <v>1203</v>
      </c>
      <c r="Q22" s="169" t="s">
        <v>1203</v>
      </c>
      <c r="R22" s="169" t="s">
        <v>1729</v>
      </c>
      <c r="S22" s="169" t="s">
        <v>1729</v>
      </c>
      <c r="T22" s="169" t="s">
        <v>1204</v>
      </c>
      <c r="U22" s="169" t="s">
        <v>1729</v>
      </c>
      <c r="V22" s="169" t="s">
        <v>257</v>
      </c>
      <c r="W22" s="169" t="s">
        <v>1203</v>
      </c>
      <c r="X22" s="169" t="s">
        <v>1729</v>
      </c>
      <c r="Y22" s="169" t="s">
        <v>1729</v>
      </c>
      <c r="Z22" s="169" t="s">
        <v>1729</v>
      </c>
      <c r="AA22" s="169" t="s">
        <v>1204</v>
      </c>
      <c r="AB22" s="169" t="s">
        <v>1204</v>
      </c>
      <c r="AC22" s="169" t="s">
        <v>1203</v>
      </c>
      <c r="AD22" s="169" t="s">
        <v>1203</v>
      </c>
      <c r="AE22" s="169" t="s">
        <v>1729</v>
      </c>
      <c r="AF22" s="132" t="s">
        <v>1514</v>
      </c>
      <c r="AG22" s="132" t="s">
        <v>1515</v>
      </c>
      <c r="AH22" s="196">
        <v>5477</v>
      </c>
      <c r="AI22" s="196">
        <v>4108</v>
      </c>
    </row>
    <row r="23" spans="1:35" ht="15.75" customHeight="1">
      <c r="A23" s="132" t="s">
        <v>1550</v>
      </c>
      <c r="B23" s="133">
        <v>529576</v>
      </c>
      <c r="C23" s="205">
        <v>1.7684601480141282E-3</v>
      </c>
      <c r="D23" s="133">
        <v>20</v>
      </c>
      <c r="E23" s="169" t="s">
        <v>257</v>
      </c>
      <c r="F23" s="169" t="s">
        <v>1729</v>
      </c>
      <c r="G23" s="169" t="s">
        <v>1729</v>
      </c>
      <c r="H23" s="169" t="s">
        <v>1729</v>
      </c>
      <c r="I23" s="169" t="s">
        <v>1729</v>
      </c>
      <c r="J23" s="169" t="s">
        <v>1203</v>
      </c>
      <c r="K23" s="169" t="s">
        <v>1203</v>
      </c>
      <c r="L23" s="169" t="s">
        <v>1204</v>
      </c>
      <c r="M23" s="169" t="s">
        <v>1729</v>
      </c>
      <c r="N23" s="169" t="s">
        <v>1203</v>
      </c>
      <c r="O23" s="169" t="s">
        <v>1729</v>
      </c>
      <c r="P23" s="169" t="s">
        <v>1729</v>
      </c>
      <c r="Q23" s="169" t="s">
        <v>1203</v>
      </c>
      <c r="R23" s="169" t="s">
        <v>1203</v>
      </c>
      <c r="S23" s="169" t="s">
        <v>1204</v>
      </c>
      <c r="T23" s="169" t="s">
        <v>1729</v>
      </c>
      <c r="U23" s="169" t="s">
        <v>1729</v>
      </c>
      <c r="V23" s="169" t="s">
        <v>1729</v>
      </c>
      <c r="W23" s="169" t="s">
        <v>1203</v>
      </c>
      <c r="X23" s="169" t="s">
        <v>1203</v>
      </c>
      <c r="Y23" s="169" t="s">
        <v>257</v>
      </c>
      <c r="Z23" s="169" t="s">
        <v>1204</v>
      </c>
      <c r="AA23" s="169" t="s">
        <v>1729</v>
      </c>
      <c r="AB23" s="169" t="s">
        <v>1203</v>
      </c>
      <c r="AC23" s="169" t="s">
        <v>1729</v>
      </c>
      <c r="AD23" s="169" t="s">
        <v>1203</v>
      </c>
      <c r="AE23" s="169" t="s">
        <v>257</v>
      </c>
      <c r="AF23" s="132" t="s">
        <v>1550</v>
      </c>
      <c r="AG23" s="132" t="s">
        <v>1551</v>
      </c>
      <c r="AH23" s="196">
        <v>4996</v>
      </c>
      <c r="AI23" s="196">
        <v>3747</v>
      </c>
    </row>
    <row r="24" spans="1:35" ht="15.75" customHeight="1">
      <c r="A24" s="132" t="s">
        <v>1534</v>
      </c>
      <c r="B24" s="133">
        <v>516061</v>
      </c>
      <c r="C24" s="205">
        <v>1.7233283724635839E-3</v>
      </c>
      <c r="D24" s="133">
        <v>14</v>
      </c>
      <c r="E24" s="169" t="s">
        <v>257</v>
      </c>
      <c r="F24" s="169" t="s">
        <v>1203</v>
      </c>
      <c r="G24" s="169" t="s">
        <v>257</v>
      </c>
      <c r="H24" s="169" t="s">
        <v>1729</v>
      </c>
      <c r="I24" s="169" t="s">
        <v>257</v>
      </c>
      <c r="J24" s="169" t="s">
        <v>1729</v>
      </c>
      <c r="K24" s="169" t="s">
        <v>1729</v>
      </c>
      <c r="L24" s="169" t="s">
        <v>1729</v>
      </c>
      <c r="M24" s="169" t="s">
        <v>1204</v>
      </c>
      <c r="N24" s="169" t="s">
        <v>1203</v>
      </c>
      <c r="O24" s="169" t="s">
        <v>1729</v>
      </c>
      <c r="P24" s="169" t="s">
        <v>1729</v>
      </c>
      <c r="Q24" s="169" t="s">
        <v>1203</v>
      </c>
      <c r="R24" s="169" t="s">
        <v>1729</v>
      </c>
      <c r="S24" s="169" t="s">
        <v>1203</v>
      </c>
      <c r="T24" s="169" t="s">
        <v>1729</v>
      </c>
      <c r="U24" s="169" t="s">
        <v>1729</v>
      </c>
      <c r="V24" s="169" t="s">
        <v>1204</v>
      </c>
      <c r="W24" s="169" t="s">
        <v>1729</v>
      </c>
      <c r="X24" s="169" t="s">
        <v>257</v>
      </c>
      <c r="Y24" s="169" t="s">
        <v>1729</v>
      </c>
      <c r="Z24" s="169" t="s">
        <v>1729</v>
      </c>
      <c r="AA24" s="169" t="s">
        <v>1203</v>
      </c>
      <c r="AB24" s="169" t="s">
        <v>1203</v>
      </c>
      <c r="AC24" s="169" t="s">
        <v>1729</v>
      </c>
      <c r="AD24" s="169" t="s">
        <v>1729</v>
      </c>
      <c r="AE24" s="169" t="s">
        <v>1203</v>
      </c>
      <c r="AF24" s="132" t="s">
        <v>1534</v>
      </c>
      <c r="AG24" s="132" t="s">
        <v>1535</v>
      </c>
      <c r="AH24" s="196">
        <v>5671</v>
      </c>
      <c r="AI24" s="196">
        <v>4253</v>
      </c>
    </row>
    <row r="25" spans="1:35" ht="15.75" customHeight="1">
      <c r="A25" s="132" t="s">
        <v>1516</v>
      </c>
      <c r="B25" s="133">
        <v>515156</v>
      </c>
      <c r="C25" s="205">
        <v>1.7203062307089567E-3</v>
      </c>
      <c r="D25" s="133">
        <v>15</v>
      </c>
      <c r="E25" s="169" t="s">
        <v>257</v>
      </c>
      <c r="F25" s="169" t="s">
        <v>1729</v>
      </c>
      <c r="G25" s="169" t="s">
        <v>1729</v>
      </c>
      <c r="H25" s="169" t="s">
        <v>257</v>
      </c>
      <c r="I25" s="169" t="s">
        <v>1729</v>
      </c>
      <c r="J25" s="169" t="s">
        <v>1729</v>
      </c>
      <c r="K25" s="169" t="s">
        <v>1729</v>
      </c>
      <c r="L25" s="169" t="s">
        <v>1203</v>
      </c>
      <c r="M25" s="169" t="s">
        <v>1203</v>
      </c>
      <c r="N25" s="169" t="s">
        <v>1203</v>
      </c>
      <c r="O25" s="169" t="s">
        <v>1729</v>
      </c>
      <c r="P25" s="169" t="s">
        <v>257</v>
      </c>
      <c r="Q25" s="169" t="s">
        <v>1203</v>
      </c>
      <c r="R25" s="169" t="s">
        <v>1203</v>
      </c>
      <c r="S25" s="169" t="s">
        <v>1204</v>
      </c>
      <c r="T25" s="169" t="s">
        <v>1729</v>
      </c>
      <c r="U25" s="169" t="s">
        <v>1203</v>
      </c>
      <c r="V25" s="169" t="s">
        <v>1203</v>
      </c>
      <c r="W25" s="169" t="s">
        <v>1729</v>
      </c>
      <c r="X25" s="169" t="s">
        <v>1729</v>
      </c>
      <c r="Y25" s="169" t="s">
        <v>1203</v>
      </c>
      <c r="Z25" s="169" t="s">
        <v>1729</v>
      </c>
      <c r="AA25" s="169" t="s">
        <v>1204</v>
      </c>
      <c r="AB25" s="169" t="s">
        <v>1729</v>
      </c>
      <c r="AC25" s="169" t="s">
        <v>1729</v>
      </c>
      <c r="AD25" s="169" t="s">
        <v>1203</v>
      </c>
      <c r="AE25" s="169" t="s">
        <v>1729</v>
      </c>
      <c r="AF25" s="132" t="s">
        <v>1516</v>
      </c>
      <c r="AG25" s="132" t="s">
        <v>1517</v>
      </c>
      <c r="AH25" s="196">
        <v>4441</v>
      </c>
      <c r="AI25" s="196">
        <v>3331</v>
      </c>
    </row>
    <row r="26" spans="1:35" ht="15.75" customHeight="1">
      <c r="A26" s="132" t="s">
        <v>1418</v>
      </c>
      <c r="B26" s="133">
        <v>497112</v>
      </c>
      <c r="C26" s="205">
        <v>1.6600502422079444E-3</v>
      </c>
      <c r="D26" s="133">
        <v>13</v>
      </c>
      <c r="E26" s="169" t="s">
        <v>257</v>
      </c>
      <c r="F26" s="169" t="s">
        <v>1203</v>
      </c>
      <c r="G26" s="169" t="s">
        <v>1204</v>
      </c>
      <c r="H26" s="169" t="s">
        <v>1729</v>
      </c>
      <c r="I26" s="169" t="s">
        <v>1729</v>
      </c>
      <c r="J26" s="169" t="s">
        <v>1204</v>
      </c>
      <c r="K26" s="169" t="s">
        <v>1729</v>
      </c>
      <c r="L26" s="169" t="s">
        <v>1729</v>
      </c>
      <c r="M26" s="169" t="s">
        <v>1729</v>
      </c>
      <c r="N26" s="169" t="s">
        <v>1203</v>
      </c>
      <c r="O26" s="169" t="s">
        <v>1729</v>
      </c>
      <c r="P26" s="169" t="s">
        <v>1729</v>
      </c>
      <c r="Q26" s="169" t="s">
        <v>257</v>
      </c>
      <c r="R26" s="169" t="s">
        <v>1729</v>
      </c>
      <c r="S26" s="169" t="s">
        <v>1729</v>
      </c>
      <c r="T26" s="169" t="s">
        <v>1729</v>
      </c>
      <c r="U26" s="169" t="s">
        <v>1203</v>
      </c>
      <c r="V26" s="169" t="s">
        <v>1729</v>
      </c>
      <c r="W26" s="169" t="s">
        <v>1729</v>
      </c>
      <c r="X26" s="169" t="s">
        <v>1203</v>
      </c>
      <c r="Y26" s="169" t="s">
        <v>257</v>
      </c>
      <c r="Z26" s="169" t="s">
        <v>1729</v>
      </c>
      <c r="AA26" s="169" t="s">
        <v>1729</v>
      </c>
      <c r="AB26" s="169" t="s">
        <v>1203</v>
      </c>
      <c r="AC26" s="169" t="s">
        <v>1203</v>
      </c>
      <c r="AD26" s="169" t="s">
        <v>1729</v>
      </c>
      <c r="AE26" s="169" t="s">
        <v>1729</v>
      </c>
      <c r="AF26" s="132" t="s">
        <v>1418</v>
      </c>
      <c r="AG26" s="132" t="s">
        <v>1419</v>
      </c>
      <c r="AH26" s="196">
        <v>5649</v>
      </c>
      <c r="AI26" s="196">
        <v>4237</v>
      </c>
    </row>
    <row r="27" spans="1:35" ht="15.75" customHeight="1">
      <c r="A27" s="132" t="s">
        <v>1523</v>
      </c>
      <c r="B27" s="133">
        <v>492576</v>
      </c>
      <c r="C27" s="205">
        <v>1.6449028626084328E-3</v>
      </c>
      <c r="D27" s="133">
        <v>14</v>
      </c>
      <c r="E27" s="169" t="s">
        <v>257</v>
      </c>
      <c r="F27" s="169" t="s">
        <v>1204</v>
      </c>
      <c r="G27" s="169" t="s">
        <v>1729</v>
      </c>
      <c r="H27" s="169" t="s">
        <v>1729</v>
      </c>
      <c r="I27" s="169" t="s">
        <v>1729</v>
      </c>
      <c r="J27" s="169" t="s">
        <v>1203</v>
      </c>
      <c r="K27" s="169" t="s">
        <v>1729</v>
      </c>
      <c r="L27" s="169" t="s">
        <v>1203</v>
      </c>
      <c r="M27" s="169" t="s">
        <v>1204</v>
      </c>
      <c r="N27" s="169" t="s">
        <v>1203</v>
      </c>
      <c r="O27" s="169" t="s">
        <v>1203</v>
      </c>
      <c r="P27" s="169" t="s">
        <v>257</v>
      </c>
      <c r="Q27" s="169" t="s">
        <v>1729</v>
      </c>
      <c r="R27" s="169" t="s">
        <v>1729</v>
      </c>
      <c r="S27" s="169" t="s">
        <v>1203</v>
      </c>
      <c r="T27" s="169" t="s">
        <v>257</v>
      </c>
      <c r="U27" s="169" t="s">
        <v>1729</v>
      </c>
      <c r="V27" s="169" t="s">
        <v>1729</v>
      </c>
      <c r="W27" s="169" t="s">
        <v>1729</v>
      </c>
      <c r="X27" s="169" t="s">
        <v>1204</v>
      </c>
      <c r="Y27" s="169" t="s">
        <v>257</v>
      </c>
      <c r="Z27" s="169" t="s">
        <v>1729</v>
      </c>
      <c r="AA27" s="169" t="s">
        <v>1203</v>
      </c>
      <c r="AB27" s="169" t="s">
        <v>1729</v>
      </c>
      <c r="AC27" s="169" t="s">
        <v>1729</v>
      </c>
      <c r="AD27" s="169" t="s">
        <v>1729</v>
      </c>
      <c r="AE27" s="169" t="s">
        <v>1729</v>
      </c>
      <c r="AF27" s="132" t="s">
        <v>1523</v>
      </c>
      <c r="AG27" s="132" t="s">
        <v>1524</v>
      </c>
      <c r="AH27" s="196">
        <v>5864</v>
      </c>
      <c r="AI27" s="196">
        <v>4398</v>
      </c>
    </row>
    <row r="28" spans="1:35" ht="15.75" customHeight="1">
      <c r="A28" s="132" t="s">
        <v>1553</v>
      </c>
      <c r="B28" s="133">
        <v>485994</v>
      </c>
      <c r="C28" s="205">
        <v>1.6229229513555765E-3</v>
      </c>
      <c r="D28" s="133">
        <v>17</v>
      </c>
      <c r="E28" s="169" t="s">
        <v>257</v>
      </c>
      <c r="F28" s="169" t="s">
        <v>1203</v>
      </c>
      <c r="G28" s="169" t="s">
        <v>1729</v>
      </c>
      <c r="H28" s="169" t="s">
        <v>1204</v>
      </c>
      <c r="I28" s="169" t="s">
        <v>1203</v>
      </c>
      <c r="J28" s="169" t="s">
        <v>257</v>
      </c>
      <c r="K28" s="169" t="s">
        <v>1729</v>
      </c>
      <c r="L28" s="169" t="s">
        <v>1729</v>
      </c>
      <c r="M28" s="169" t="s">
        <v>1729</v>
      </c>
      <c r="N28" s="169" t="s">
        <v>1203</v>
      </c>
      <c r="O28" s="169" t="s">
        <v>1729</v>
      </c>
      <c r="P28" s="169" t="s">
        <v>1204</v>
      </c>
      <c r="Q28" s="169" t="s">
        <v>1204</v>
      </c>
      <c r="R28" s="169" t="s">
        <v>1729</v>
      </c>
      <c r="S28" s="169" t="s">
        <v>1729</v>
      </c>
      <c r="T28" s="169" t="s">
        <v>1203</v>
      </c>
      <c r="U28" s="169" t="s">
        <v>1729</v>
      </c>
      <c r="V28" s="169" t="s">
        <v>1203</v>
      </c>
      <c r="W28" s="169" t="s">
        <v>1203</v>
      </c>
      <c r="X28" s="169" t="s">
        <v>1729</v>
      </c>
      <c r="Y28" s="169" t="s">
        <v>1203</v>
      </c>
      <c r="Z28" s="169" t="s">
        <v>1204</v>
      </c>
      <c r="AA28" s="169" t="s">
        <v>1203</v>
      </c>
      <c r="AB28" s="169" t="s">
        <v>1729</v>
      </c>
      <c r="AC28" s="169" t="s">
        <v>1729</v>
      </c>
      <c r="AD28" s="169" t="s">
        <v>1729</v>
      </c>
      <c r="AE28" s="169" t="s">
        <v>1203</v>
      </c>
      <c r="AF28" s="132" t="s">
        <v>1553</v>
      </c>
      <c r="AG28" s="132" t="s">
        <v>1554</v>
      </c>
      <c r="AH28" s="196">
        <v>4542</v>
      </c>
      <c r="AI28" s="196">
        <v>3406</v>
      </c>
    </row>
    <row r="29" spans="1:35" ht="15.75" customHeight="1">
      <c r="A29" s="132" t="s">
        <v>1466</v>
      </c>
      <c r="B29" s="133">
        <v>484302</v>
      </c>
      <c r="C29" s="205">
        <v>1.6172727337107062E-3</v>
      </c>
      <c r="D29" s="133">
        <v>16</v>
      </c>
      <c r="E29" s="169" t="s">
        <v>257</v>
      </c>
      <c r="F29" s="169" t="s">
        <v>1729</v>
      </c>
      <c r="G29" s="169" t="s">
        <v>1203</v>
      </c>
      <c r="H29" s="169" t="s">
        <v>1204</v>
      </c>
      <c r="I29" s="169" t="s">
        <v>1729</v>
      </c>
      <c r="J29" s="169" t="s">
        <v>1729</v>
      </c>
      <c r="K29" s="169" t="s">
        <v>1203</v>
      </c>
      <c r="L29" s="169" t="s">
        <v>1729</v>
      </c>
      <c r="M29" s="169" t="s">
        <v>1729</v>
      </c>
      <c r="N29" s="169" t="s">
        <v>1729</v>
      </c>
      <c r="O29" s="169" t="s">
        <v>1203</v>
      </c>
      <c r="P29" s="169" t="s">
        <v>1729</v>
      </c>
      <c r="Q29" s="169" t="s">
        <v>1729</v>
      </c>
      <c r="R29" s="169" t="s">
        <v>1203</v>
      </c>
      <c r="S29" s="169" t="s">
        <v>1203</v>
      </c>
      <c r="T29" s="169" t="s">
        <v>257</v>
      </c>
      <c r="U29" s="169" t="s">
        <v>1203</v>
      </c>
      <c r="V29" s="169" t="s">
        <v>1729</v>
      </c>
      <c r="W29" s="169" t="s">
        <v>1204</v>
      </c>
      <c r="X29" s="169" t="s">
        <v>1729</v>
      </c>
      <c r="Y29" s="169" t="s">
        <v>1204</v>
      </c>
      <c r="Z29" s="169" t="s">
        <v>1204</v>
      </c>
      <c r="AA29" s="169" t="s">
        <v>1729</v>
      </c>
      <c r="AB29" s="169" t="s">
        <v>1203</v>
      </c>
      <c r="AC29" s="169" t="s">
        <v>1729</v>
      </c>
      <c r="AD29" s="169" t="s">
        <v>1729</v>
      </c>
      <c r="AE29" s="169" t="s">
        <v>257</v>
      </c>
      <c r="AF29" s="132" t="s">
        <v>1466</v>
      </c>
      <c r="AG29" s="132" t="s">
        <v>1467</v>
      </c>
      <c r="AH29" s="196">
        <v>5322</v>
      </c>
      <c r="AI29" s="196">
        <v>3992</v>
      </c>
    </row>
    <row r="30" spans="1:35" ht="15.75" customHeight="1">
      <c r="A30" s="132" t="s">
        <v>1453</v>
      </c>
      <c r="B30" s="133">
        <v>483032</v>
      </c>
      <c r="C30" s="205">
        <v>1.613031723536551E-3</v>
      </c>
      <c r="D30" s="133">
        <v>13</v>
      </c>
      <c r="E30" s="169" t="s">
        <v>257</v>
      </c>
      <c r="F30" s="169" t="s">
        <v>1203</v>
      </c>
      <c r="G30" s="169" t="s">
        <v>1729</v>
      </c>
      <c r="H30" s="169" t="s">
        <v>1729</v>
      </c>
      <c r="I30" s="169" t="s">
        <v>1729</v>
      </c>
      <c r="J30" s="169" t="s">
        <v>1729</v>
      </c>
      <c r="K30" s="169" t="s">
        <v>1204</v>
      </c>
      <c r="L30" s="169" t="s">
        <v>257</v>
      </c>
      <c r="M30" s="169" t="s">
        <v>1729</v>
      </c>
      <c r="N30" s="169" t="s">
        <v>1729</v>
      </c>
      <c r="O30" s="169" t="s">
        <v>1203</v>
      </c>
      <c r="P30" s="169" t="s">
        <v>257</v>
      </c>
      <c r="Q30" s="169" t="s">
        <v>1729</v>
      </c>
      <c r="R30" s="169" t="s">
        <v>1729</v>
      </c>
      <c r="S30" s="169" t="s">
        <v>1203</v>
      </c>
      <c r="T30" s="169" t="s">
        <v>1203</v>
      </c>
      <c r="U30" s="169" t="s">
        <v>1729</v>
      </c>
      <c r="V30" s="169" t="s">
        <v>1729</v>
      </c>
      <c r="W30" s="169" t="s">
        <v>1729</v>
      </c>
      <c r="X30" s="169" t="s">
        <v>1203</v>
      </c>
      <c r="Y30" s="169" t="s">
        <v>1729</v>
      </c>
      <c r="Z30" s="169" t="s">
        <v>1729</v>
      </c>
      <c r="AA30" s="169" t="s">
        <v>1203</v>
      </c>
      <c r="AB30" s="169" t="s">
        <v>1729</v>
      </c>
      <c r="AC30" s="169" t="s">
        <v>1729</v>
      </c>
      <c r="AD30" s="169" t="s">
        <v>1729</v>
      </c>
      <c r="AE30" s="169" t="s">
        <v>1204</v>
      </c>
      <c r="AF30" s="132" t="s">
        <v>1453</v>
      </c>
      <c r="AG30" s="132" t="s">
        <v>1454</v>
      </c>
      <c r="AH30" s="196">
        <v>5489</v>
      </c>
      <c r="AI30" s="196">
        <v>4117</v>
      </c>
    </row>
    <row r="31" spans="1:35" ht="15.75" customHeight="1">
      <c r="A31" s="132" t="s">
        <v>1424</v>
      </c>
      <c r="B31" s="133">
        <v>477434</v>
      </c>
      <c r="C31" s="205">
        <v>1.5943377511575818E-3</v>
      </c>
      <c r="D31" s="133">
        <v>16</v>
      </c>
      <c r="E31" s="169" t="s">
        <v>257</v>
      </c>
      <c r="F31" s="169" t="s">
        <v>1729</v>
      </c>
      <c r="G31" s="169" t="s">
        <v>1203</v>
      </c>
      <c r="H31" s="169" t="s">
        <v>1204</v>
      </c>
      <c r="I31" s="169" t="s">
        <v>1729</v>
      </c>
      <c r="J31" s="169" t="s">
        <v>1203</v>
      </c>
      <c r="K31" s="169" t="s">
        <v>1729</v>
      </c>
      <c r="L31" s="169" t="s">
        <v>1203</v>
      </c>
      <c r="M31" s="169" t="s">
        <v>1729</v>
      </c>
      <c r="N31" s="169" t="s">
        <v>1204</v>
      </c>
      <c r="O31" s="169" t="s">
        <v>1203</v>
      </c>
      <c r="P31" s="169" t="s">
        <v>1203</v>
      </c>
      <c r="Q31" s="169" t="s">
        <v>1729</v>
      </c>
      <c r="R31" s="169" t="s">
        <v>1204</v>
      </c>
      <c r="S31" s="169" t="s">
        <v>1729</v>
      </c>
      <c r="T31" s="169" t="s">
        <v>1729</v>
      </c>
      <c r="U31" s="169" t="s">
        <v>1203</v>
      </c>
      <c r="V31" s="169" t="s">
        <v>1729</v>
      </c>
      <c r="W31" s="169" t="s">
        <v>1729</v>
      </c>
      <c r="X31" s="169" t="s">
        <v>1729</v>
      </c>
      <c r="Y31" s="169" t="s">
        <v>1203</v>
      </c>
      <c r="Z31" s="169" t="s">
        <v>1204</v>
      </c>
      <c r="AA31" s="169" t="s">
        <v>257</v>
      </c>
      <c r="AB31" s="169" t="s">
        <v>1729</v>
      </c>
      <c r="AC31" s="169" t="s">
        <v>1729</v>
      </c>
      <c r="AD31" s="169" t="s">
        <v>1203</v>
      </c>
      <c r="AE31" s="169" t="s">
        <v>1729</v>
      </c>
      <c r="AF31" s="132" t="s">
        <v>1424</v>
      </c>
      <c r="AG31" s="132" t="s">
        <v>1425</v>
      </c>
      <c r="AH31" s="196">
        <v>4922</v>
      </c>
      <c r="AI31" s="196">
        <v>3692</v>
      </c>
    </row>
    <row r="32" spans="1:35" ht="15.75" customHeight="1">
      <c r="A32" s="132" t="s">
        <v>1525</v>
      </c>
      <c r="B32" s="133">
        <v>474296</v>
      </c>
      <c r="C32" s="205">
        <v>1.5838587423786521E-3</v>
      </c>
      <c r="D32" s="133">
        <v>19</v>
      </c>
      <c r="E32" s="169" t="s">
        <v>257</v>
      </c>
      <c r="F32" s="169" t="s">
        <v>1729</v>
      </c>
      <c r="G32" s="169" t="s">
        <v>1729</v>
      </c>
      <c r="H32" s="169" t="s">
        <v>1204</v>
      </c>
      <c r="I32" s="169" t="s">
        <v>1729</v>
      </c>
      <c r="J32" s="169" t="s">
        <v>1729</v>
      </c>
      <c r="K32" s="169" t="s">
        <v>1203</v>
      </c>
      <c r="L32" s="169" t="s">
        <v>1729</v>
      </c>
      <c r="M32" s="169" t="s">
        <v>257</v>
      </c>
      <c r="N32" s="169" t="s">
        <v>1203</v>
      </c>
      <c r="O32" s="169" t="s">
        <v>1729</v>
      </c>
      <c r="P32" s="169" t="s">
        <v>1203</v>
      </c>
      <c r="Q32" s="169" t="s">
        <v>1729</v>
      </c>
      <c r="R32" s="169" t="s">
        <v>1204</v>
      </c>
      <c r="S32" s="169" t="s">
        <v>1729</v>
      </c>
      <c r="T32" s="169" t="s">
        <v>1729</v>
      </c>
      <c r="U32" s="169" t="s">
        <v>1729</v>
      </c>
      <c r="V32" s="169" t="s">
        <v>1203</v>
      </c>
      <c r="W32" s="169" t="s">
        <v>1204</v>
      </c>
      <c r="X32" s="169" t="s">
        <v>1729</v>
      </c>
      <c r="Y32" s="169" t="s">
        <v>1729</v>
      </c>
      <c r="Z32" s="169" t="s">
        <v>1204</v>
      </c>
      <c r="AA32" s="169" t="s">
        <v>1204</v>
      </c>
      <c r="AB32" s="169" t="s">
        <v>257</v>
      </c>
      <c r="AC32" s="169" t="s">
        <v>1203</v>
      </c>
      <c r="AD32" s="169" t="s">
        <v>1203</v>
      </c>
      <c r="AE32" s="169" t="s">
        <v>1729</v>
      </c>
      <c r="AF32" s="132" t="s">
        <v>1525</v>
      </c>
      <c r="AG32" s="132" t="s">
        <v>1526</v>
      </c>
      <c r="AH32" s="196">
        <v>4696</v>
      </c>
      <c r="AI32" s="196">
        <v>3522</v>
      </c>
    </row>
    <row r="33" spans="1:35" ht="15.75" customHeight="1">
      <c r="A33" s="132" t="s">
        <v>1521</v>
      </c>
      <c r="B33" s="133">
        <v>473367</v>
      </c>
      <c r="C33" s="205">
        <v>1.5807565068826079E-3</v>
      </c>
      <c r="D33" s="133">
        <v>16</v>
      </c>
      <c r="E33" s="169" t="s">
        <v>257</v>
      </c>
      <c r="F33" s="169" t="s">
        <v>1203</v>
      </c>
      <c r="G33" s="169" t="s">
        <v>1729</v>
      </c>
      <c r="H33" s="169" t="s">
        <v>1204</v>
      </c>
      <c r="I33" s="169" t="s">
        <v>1203</v>
      </c>
      <c r="J33" s="169" t="s">
        <v>257</v>
      </c>
      <c r="K33" s="169" t="s">
        <v>1204</v>
      </c>
      <c r="L33" s="169" t="s">
        <v>1729</v>
      </c>
      <c r="M33" s="169" t="s">
        <v>1729</v>
      </c>
      <c r="N33" s="169" t="s">
        <v>1729</v>
      </c>
      <c r="O33" s="169" t="s">
        <v>1729</v>
      </c>
      <c r="P33" s="169" t="s">
        <v>1203</v>
      </c>
      <c r="Q33" s="169" t="s">
        <v>1729</v>
      </c>
      <c r="R33" s="169" t="s">
        <v>1729</v>
      </c>
      <c r="S33" s="169" t="s">
        <v>1203</v>
      </c>
      <c r="T33" s="169" t="s">
        <v>1204</v>
      </c>
      <c r="U33" s="169" t="s">
        <v>1729</v>
      </c>
      <c r="V33" s="169" t="s">
        <v>1729</v>
      </c>
      <c r="W33" s="169" t="s">
        <v>1203</v>
      </c>
      <c r="X33" s="169" t="s">
        <v>1729</v>
      </c>
      <c r="Y33" s="169" t="s">
        <v>1729</v>
      </c>
      <c r="Z33" s="169" t="s">
        <v>257</v>
      </c>
      <c r="AA33" s="169" t="s">
        <v>1729</v>
      </c>
      <c r="AB33" s="169" t="s">
        <v>1729</v>
      </c>
      <c r="AC33" s="169" t="s">
        <v>1729</v>
      </c>
      <c r="AD33" s="169" t="s">
        <v>1729</v>
      </c>
      <c r="AE33" s="169" t="s">
        <v>1203</v>
      </c>
      <c r="AF33" s="132" t="s">
        <v>1521</v>
      </c>
      <c r="AG33" s="132" t="s">
        <v>1522</v>
      </c>
      <c r="AH33" s="196">
        <v>5441</v>
      </c>
      <c r="AI33" s="196">
        <v>4081</v>
      </c>
    </row>
    <row r="34" spans="1:35" ht="15.75" customHeight="1">
      <c r="A34" s="132" t="s">
        <v>1486</v>
      </c>
      <c r="B34" s="133">
        <v>465389</v>
      </c>
      <c r="C34" s="205">
        <v>1.5541148604825139E-3</v>
      </c>
      <c r="D34" s="133">
        <v>13</v>
      </c>
      <c r="E34" s="169" t="s">
        <v>257</v>
      </c>
      <c r="F34" s="169" t="s">
        <v>1729</v>
      </c>
      <c r="G34" s="169" t="s">
        <v>1729</v>
      </c>
      <c r="H34" s="169" t="s">
        <v>1204</v>
      </c>
      <c r="I34" s="169" t="s">
        <v>1729</v>
      </c>
      <c r="J34" s="169" t="s">
        <v>1729</v>
      </c>
      <c r="K34" s="169" t="s">
        <v>1729</v>
      </c>
      <c r="L34" s="169" t="s">
        <v>1729</v>
      </c>
      <c r="M34" s="169" t="s">
        <v>1729</v>
      </c>
      <c r="N34" s="169" t="s">
        <v>1203</v>
      </c>
      <c r="O34" s="169" t="s">
        <v>1729</v>
      </c>
      <c r="P34" s="169" t="s">
        <v>1729</v>
      </c>
      <c r="Q34" s="169" t="s">
        <v>1729</v>
      </c>
      <c r="R34" s="169" t="s">
        <v>1729</v>
      </c>
      <c r="S34" s="169" t="s">
        <v>1729</v>
      </c>
      <c r="T34" s="169" t="s">
        <v>1203</v>
      </c>
      <c r="U34" s="169" t="s">
        <v>1203</v>
      </c>
      <c r="V34" s="169" t="s">
        <v>1729</v>
      </c>
      <c r="W34" s="169" t="s">
        <v>1729</v>
      </c>
      <c r="X34" s="169" t="s">
        <v>1729</v>
      </c>
      <c r="Y34" s="169" t="s">
        <v>1203</v>
      </c>
      <c r="Z34" s="169" t="s">
        <v>1203</v>
      </c>
      <c r="AA34" s="169" t="s">
        <v>1204</v>
      </c>
      <c r="AB34" s="169" t="s">
        <v>257</v>
      </c>
      <c r="AC34" s="169" t="s">
        <v>257</v>
      </c>
      <c r="AD34" s="169" t="s">
        <v>1729</v>
      </c>
      <c r="AE34" s="169" t="s">
        <v>1729</v>
      </c>
      <c r="AF34" s="132" t="s">
        <v>1486</v>
      </c>
      <c r="AG34" s="132" t="s">
        <v>1487</v>
      </c>
      <c r="AH34" s="196">
        <v>5891</v>
      </c>
      <c r="AI34" s="196">
        <v>4418</v>
      </c>
    </row>
    <row r="35" spans="1:35" ht="15.75" customHeight="1">
      <c r="A35" s="132" t="s">
        <v>1470</v>
      </c>
      <c r="B35" s="133">
        <v>463296</v>
      </c>
      <c r="C35" s="205">
        <v>1.5471255173906684E-3</v>
      </c>
      <c r="D35" s="133">
        <v>18</v>
      </c>
      <c r="E35" s="169" t="s">
        <v>257</v>
      </c>
      <c r="F35" s="169" t="s">
        <v>1729</v>
      </c>
      <c r="G35" s="169" t="s">
        <v>1203</v>
      </c>
      <c r="H35" s="169" t="s">
        <v>1203</v>
      </c>
      <c r="I35" s="169" t="s">
        <v>1204</v>
      </c>
      <c r="J35" s="169" t="s">
        <v>1203</v>
      </c>
      <c r="K35" s="169" t="s">
        <v>1729</v>
      </c>
      <c r="L35" s="169" t="s">
        <v>1203</v>
      </c>
      <c r="M35" s="169" t="s">
        <v>1729</v>
      </c>
      <c r="N35" s="169" t="s">
        <v>1729</v>
      </c>
      <c r="O35" s="169" t="s">
        <v>1203</v>
      </c>
      <c r="P35" s="169" t="s">
        <v>1729</v>
      </c>
      <c r="Q35" s="169" t="s">
        <v>257</v>
      </c>
      <c r="R35" s="169" t="s">
        <v>1729</v>
      </c>
      <c r="S35" s="169" t="s">
        <v>1204</v>
      </c>
      <c r="T35" s="169" t="s">
        <v>1729</v>
      </c>
      <c r="U35" s="169" t="s">
        <v>1729</v>
      </c>
      <c r="V35" s="169" t="s">
        <v>1729</v>
      </c>
      <c r="W35" s="169" t="s">
        <v>1729</v>
      </c>
      <c r="X35" s="169" t="s">
        <v>1203</v>
      </c>
      <c r="Y35" s="169" t="s">
        <v>1203</v>
      </c>
      <c r="Z35" s="169" t="s">
        <v>1204</v>
      </c>
      <c r="AA35" s="169" t="s">
        <v>1729</v>
      </c>
      <c r="AB35" s="169" t="s">
        <v>1204</v>
      </c>
      <c r="AC35" s="169" t="s">
        <v>1203</v>
      </c>
      <c r="AD35" s="169" t="s">
        <v>257</v>
      </c>
      <c r="AE35" s="169" t="s">
        <v>1729</v>
      </c>
      <c r="AF35" s="132" t="s">
        <v>1470</v>
      </c>
      <c r="AG35" s="132" t="s">
        <v>1471</v>
      </c>
      <c r="AH35" s="196">
        <v>4064</v>
      </c>
      <c r="AI35" s="196">
        <v>3048</v>
      </c>
    </row>
    <row r="37" spans="1:35" ht="15.75" customHeight="1">
      <c r="F37" s="169" t="s">
        <v>2226</v>
      </c>
    </row>
  </sheetData>
  <phoneticPr fontId="10"/>
  <hyperlinks>
    <hyperlink ref="A1" location="'シート一覧'!A34" display="'シート一覧'!A34" xr:uid="{87A31171-90C3-4E73-AEDB-CFB57DD70119}"/>
  </hyperlinks>
  <pageMargins left="0.74803149606299213" right="0.74803149606299213" top="0.98425196850393704" bottom="0.98425196850393704" header="0.51181102362204722" footer="0.51181102362204722"/>
  <pageSetup paperSize="9" scale="33" orientation="portrait" r:id="rId1"/>
  <headerFooter alignWithMargins="0">
    <oddFooter>&amp;C&amp;A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E39"/>
  <sheetViews>
    <sheetView workbookViewId="0">
      <selection activeCell="C67" sqref="C67"/>
    </sheetView>
  </sheetViews>
  <sheetFormatPr defaultColWidth="8.75" defaultRowHeight="15.75" customHeight="1"/>
  <cols>
    <col min="1" max="1" width="7.5" style="132" customWidth="1"/>
    <col min="2" max="2" width="8.5" style="132" customWidth="1"/>
    <col min="3" max="4" width="11.625" style="132" customWidth="1"/>
    <col min="5" max="5" width="7.5" style="132" customWidth="1"/>
    <col min="6" max="16384" width="8.75" style="132"/>
  </cols>
  <sheetData>
    <row r="1" spans="1:5" ht="15.75" customHeight="1">
      <c r="A1" s="303" t="s">
        <v>1855</v>
      </c>
      <c r="C1" s="132" t="s">
        <v>1206</v>
      </c>
      <c r="D1" s="132" t="s">
        <v>1562</v>
      </c>
      <c r="E1" s="132" t="s">
        <v>2</v>
      </c>
    </row>
    <row r="2" spans="1:5" ht="15.75" customHeight="1">
      <c r="A2" s="132" t="s">
        <v>257</v>
      </c>
      <c r="B2" s="132" t="s">
        <v>11</v>
      </c>
      <c r="C2" s="132" t="s">
        <v>1512</v>
      </c>
      <c r="D2" s="132" t="s">
        <v>1631</v>
      </c>
      <c r="E2" s="132" t="s">
        <v>1632</v>
      </c>
    </row>
    <row r="3" spans="1:5" ht="15.75" customHeight="1">
      <c r="A3" s="132" t="s">
        <v>257</v>
      </c>
      <c r="B3" s="132" t="s">
        <v>11</v>
      </c>
      <c r="C3" s="132" t="s">
        <v>1420</v>
      </c>
      <c r="D3" s="132" t="s">
        <v>926</v>
      </c>
      <c r="E3" s="132" t="s">
        <v>1633</v>
      </c>
    </row>
    <row r="4" spans="1:5" ht="15.75" customHeight="1">
      <c r="A4" s="132" t="s">
        <v>257</v>
      </c>
      <c r="B4" s="132" t="s">
        <v>11</v>
      </c>
      <c r="C4" s="132" t="s">
        <v>1463</v>
      </c>
      <c r="D4" s="132" t="s">
        <v>835</v>
      </c>
      <c r="E4" s="132" t="s">
        <v>1634</v>
      </c>
    </row>
    <row r="5" spans="1:5" ht="15.75" customHeight="1">
      <c r="A5" s="132" t="s">
        <v>257</v>
      </c>
      <c r="B5" s="132" t="s">
        <v>11</v>
      </c>
      <c r="C5" s="132" t="s">
        <v>1499</v>
      </c>
      <c r="D5" s="132" t="s">
        <v>661</v>
      </c>
      <c r="E5" s="132" t="s">
        <v>1635</v>
      </c>
    </row>
    <row r="6" spans="1:5" ht="15.75" customHeight="1">
      <c r="A6" s="132" t="s">
        <v>257</v>
      </c>
      <c r="B6" s="132" t="s">
        <v>11</v>
      </c>
      <c r="C6" s="132" t="s">
        <v>1476</v>
      </c>
      <c r="D6" s="132" t="s">
        <v>1636</v>
      </c>
      <c r="E6" s="132" t="s">
        <v>1637</v>
      </c>
    </row>
    <row r="7" spans="1:5" ht="15.75" customHeight="1">
      <c r="A7" s="132" t="s">
        <v>257</v>
      </c>
      <c r="B7" s="132" t="s">
        <v>11</v>
      </c>
      <c r="C7" s="132" t="s">
        <v>1464</v>
      </c>
      <c r="D7" s="132" t="s">
        <v>1638</v>
      </c>
      <c r="E7" s="132" t="s">
        <v>1639</v>
      </c>
    </row>
    <row r="8" spans="1:5" ht="15.75" customHeight="1">
      <c r="A8" s="132" t="s">
        <v>257</v>
      </c>
      <c r="B8" s="132" t="s">
        <v>11</v>
      </c>
      <c r="C8" s="132" t="s">
        <v>1428</v>
      </c>
      <c r="D8" s="132" t="s">
        <v>1640</v>
      </c>
      <c r="E8" s="132" t="s">
        <v>1641</v>
      </c>
    </row>
    <row r="9" spans="1:5" ht="15.75" customHeight="1">
      <c r="A9" s="132" t="s">
        <v>257</v>
      </c>
      <c r="B9" s="132" t="s">
        <v>11</v>
      </c>
      <c r="C9" s="132" t="s">
        <v>1482</v>
      </c>
      <c r="D9" s="132" t="s">
        <v>1642</v>
      </c>
      <c r="E9" s="132" t="s">
        <v>1643</v>
      </c>
    </row>
    <row r="10" spans="1:5" ht="15.75" customHeight="1">
      <c r="A10" s="132" t="s">
        <v>257</v>
      </c>
      <c r="B10" s="132" t="s">
        <v>11</v>
      </c>
      <c r="C10" s="132" t="s">
        <v>1481</v>
      </c>
      <c r="D10" s="132" t="s">
        <v>17</v>
      </c>
      <c r="E10" s="132" t="s">
        <v>1644</v>
      </c>
    </row>
    <row r="11" spans="1:5" ht="15.75" customHeight="1">
      <c r="A11" s="132" t="s">
        <v>257</v>
      </c>
      <c r="B11" s="132" t="s">
        <v>11</v>
      </c>
      <c r="C11" s="132" t="s">
        <v>1434</v>
      </c>
      <c r="D11" s="132" t="s">
        <v>1645</v>
      </c>
      <c r="E11" s="132" t="s">
        <v>1646</v>
      </c>
    </row>
    <row r="12" spans="1:5" ht="15.75" customHeight="1">
      <c r="A12" s="132" t="s">
        <v>257</v>
      </c>
      <c r="B12" s="132" t="s">
        <v>11</v>
      </c>
      <c r="C12" s="132" t="s">
        <v>1529</v>
      </c>
      <c r="D12" s="132" t="s">
        <v>1647</v>
      </c>
      <c r="E12" s="132" t="s">
        <v>1648</v>
      </c>
    </row>
    <row r="13" spans="1:5" ht="15.75" customHeight="1">
      <c r="A13" s="132" t="s">
        <v>257</v>
      </c>
      <c r="B13" s="132" t="s">
        <v>11</v>
      </c>
      <c r="C13" s="132" t="s">
        <v>1498</v>
      </c>
      <c r="D13" s="132" t="s">
        <v>1649</v>
      </c>
      <c r="E13" s="132" t="s">
        <v>1650</v>
      </c>
    </row>
    <row r="14" spans="1:5" ht="15.75" customHeight="1">
      <c r="A14" s="132" t="s">
        <v>257</v>
      </c>
      <c r="B14" s="132" t="s">
        <v>11</v>
      </c>
      <c r="C14" s="132" t="s">
        <v>1520</v>
      </c>
      <c r="D14" s="132" t="s">
        <v>1651</v>
      </c>
      <c r="E14" s="132" t="s">
        <v>1652</v>
      </c>
    </row>
    <row r="15" spans="1:5" ht="15.75" customHeight="1">
      <c r="A15" s="132" t="s">
        <v>257</v>
      </c>
      <c r="B15" s="132" t="s">
        <v>11</v>
      </c>
      <c r="C15" s="132" t="s">
        <v>1484</v>
      </c>
      <c r="D15" s="132" t="s">
        <v>590</v>
      </c>
      <c r="E15" s="132" t="s">
        <v>1653</v>
      </c>
    </row>
    <row r="16" spans="1:5" ht="15.75" customHeight="1">
      <c r="A16" s="132" t="s">
        <v>257</v>
      </c>
      <c r="B16" s="132" t="s">
        <v>11</v>
      </c>
      <c r="C16" s="132" t="s">
        <v>1485</v>
      </c>
      <c r="D16" s="132" t="s">
        <v>1654</v>
      </c>
      <c r="E16" s="132" t="s">
        <v>1655</v>
      </c>
    </row>
    <row r="17" spans="1:5" ht="15.75" customHeight="1">
      <c r="A17" s="132" t="s">
        <v>257</v>
      </c>
      <c r="B17" s="132" t="s">
        <v>11</v>
      </c>
      <c r="C17" s="132" t="s">
        <v>1345</v>
      </c>
      <c r="D17" s="132" t="s">
        <v>1656</v>
      </c>
      <c r="E17" s="132" t="s">
        <v>1657</v>
      </c>
    </row>
    <row r="18" spans="1:5" ht="15.75" customHeight="1">
      <c r="A18" s="132" t="s">
        <v>257</v>
      </c>
      <c r="B18" s="132" t="s">
        <v>11</v>
      </c>
      <c r="C18" s="132" t="s">
        <v>1513</v>
      </c>
      <c r="D18" s="132" t="s">
        <v>868</v>
      </c>
      <c r="E18" s="132" t="s">
        <v>1658</v>
      </c>
    </row>
    <row r="19" spans="1:5" ht="15.75" customHeight="1">
      <c r="A19" s="132" t="s">
        <v>257</v>
      </c>
      <c r="B19" s="132" t="s">
        <v>11</v>
      </c>
      <c r="C19" s="132" t="s">
        <v>1557</v>
      </c>
      <c r="D19" s="132" t="s">
        <v>1659</v>
      </c>
      <c r="E19" s="132" t="s">
        <v>1660</v>
      </c>
    </row>
    <row r="20" spans="1:5" ht="15.75" customHeight="1">
      <c r="A20" s="132" t="s">
        <v>257</v>
      </c>
      <c r="B20" s="132" t="s">
        <v>11</v>
      </c>
      <c r="C20" s="132" t="s">
        <v>1426</v>
      </c>
      <c r="D20" s="132" t="s">
        <v>1604</v>
      </c>
      <c r="E20" s="132" t="s">
        <v>1661</v>
      </c>
    </row>
    <row r="21" spans="1:5" ht="15.75" customHeight="1">
      <c r="A21" s="132" t="s">
        <v>257</v>
      </c>
      <c r="B21" s="132" t="s">
        <v>11</v>
      </c>
      <c r="C21" s="132" t="s">
        <v>1415</v>
      </c>
      <c r="D21" s="132" t="s">
        <v>21</v>
      </c>
      <c r="E21" s="132" t="s">
        <v>1662</v>
      </c>
    </row>
    <row r="22" spans="1:5" ht="15.75" customHeight="1">
      <c r="A22" s="132" t="s">
        <v>257</v>
      </c>
      <c r="B22" s="132" t="s">
        <v>11</v>
      </c>
      <c r="C22" s="132" t="s">
        <v>1431</v>
      </c>
      <c r="D22" s="132" t="s">
        <v>1663</v>
      </c>
      <c r="E22" s="132" t="s">
        <v>1664</v>
      </c>
    </row>
    <row r="23" spans="1:5" ht="15.75" customHeight="1">
      <c r="A23" s="132" t="s">
        <v>257</v>
      </c>
      <c r="B23" s="132" t="s">
        <v>11</v>
      </c>
      <c r="C23" s="132" t="s">
        <v>1221</v>
      </c>
      <c r="D23" s="132" t="s">
        <v>1665</v>
      </c>
      <c r="E23" s="132" t="s">
        <v>1666</v>
      </c>
    </row>
    <row r="24" spans="1:5" ht="15.75" customHeight="1">
      <c r="A24" s="132" t="s">
        <v>257</v>
      </c>
      <c r="B24" s="132" t="s">
        <v>11</v>
      </c>
      <c r="C24" s="132" t="s">
        <v>1449</v>
      </c>
      <c r="D24" s="132" t="s">
        <v>1667</v>
      </c>
      <c r="E24" s="132" t="s">
        <v>1668</v>
      </c>
    </row>
    <row r="25" spans="1:5" ht="15.75" customHeight="1">
      <c r="A25" s="132" t="s">
        <v>257</v>
      </c>
      <c r="B25" s="132" t="s">
        <v>11</v>
      </c>
      <c r="C25" s="132" t="s">
        <v>1545</v>
      </c>
      <c r="D25" s="132" t="s">
        <v>1669</v>
      </c>
      <c r="E25" s="132" t="s">
        <v>1670</v>
      </c>
    </row>
    <row r="26" spans="1:5" ht="15.75" customHeight="1">
      <c r="A26" s="132" t="s">
        <v>257</v>
      </c>
      <c r="B26" s="132" t="s">
        <v>11</v>
      </c>
      <c r="C26" s="132" t="s">
        <v>1509</v>
      </c>
      <c r="D26" s="132" t="s">
        <v>926</v>
      </c>
      <c r="E26" s="132" t="s">
        <v>1671</v>
      </c>
    </row>
    <row r="27" spans="1:5" ht="15.75" customHeight="1">
      <c r="A27" s="132" t="s">
        <v>257</v>
      </c>
      <c r="B27" s="132" t="s">
        <v>11</v>
      </c>
      <c r="C27" s="132" t="s">
        <v>1483</v>
      </c>
      <c r="D27" s="132" t="s">
        <v>848</v>
      </c>
      <c r="E27" s="132" t="s">
        <v>1672</v>
      </c>
    </row>
    <row r="28" spans="1:5" ht="15.75" customHeight="1">
      <c r="A28" s="132" t="s">
        <v>257</v>
      </c>
      <c r="B28" s="132" t="s">
        <v>11</v>
      </c>
      <c r="C28" s="132" t="s">
        <v>1514</v>
      </c>
      <c r="D28" s="132" t="s">
        <v>802</v>
      </c>
      <c r="E28" s="132" t="s">
        <v>1673</v>
      </c>
    </row>
    <row r="29" spans="1:5" ht="15.75" customHeight="1">
      <c r="A29" s="132" t="s">
        <v>257</v>
      </c>
      <c r="B29" s="132" t="s">
        <v>11</v>
      </c>
      <c r="C29" s="132" t="s">
        <v>1421</v>
      </c>
      <c r="D29" s="132" t="s">
        <v>610</v>
      </c>
      <c r="E29" s="132" t="s">
        <v>1674</v>
      </c>
    </row>
    <row r="30" spans="1:5" ht="15.75" customHeight="1">
      <c r="A30" s="132" t="s">
        <v>257</v>
      </c>
      <c r="B30" s="132" t="s">
        <v>11</v>
      </c>
      <c r="C30" s="132" t="s">
        <v>1552</v>
      </c>
      <c r="D30" s="132" t="s">
        <v>1675</v>
      </c>
      <c r="E30" s="132" t="s">
        <v>1676</v>
      </c>
    </row>
    <row r="31" spans="1:5" ht="15.75" customHeight="1">
      <c r="A31" s="132" t="s">
        <v>257</v>
      </c>
      <c r="B31" s="132" t="s">
        <v>11</v>
      </c>
      <c r="C31" s="132" t="s">
        <v>1416</v>
      </c>
      <c r="D31" s="132" t="s">
        <v>1677</v>
      </c>
      <c r="E31" s="132" t="s">
        <v>1678</v>
      </c>
    </row>
    <row r="32" spans="1:5" ht="15.75" customHeight="1">
      <c r="A32" s="132" t="s">
        <v>257</v>
      </c>
      <c r="B32" s="132" t="s">
        <v>11</v>
      </c>
      <c r="C32" s="132" t="s">
        <v>1417</v>
      </c>
      <c r="D32" s="132" t="s">
        <v>1638</v>
      </c>
      <c r="E32" s="132" t="s">
        <v>1679</v>
      </c>
    </row>
    <row r="33" spans="1:5" ht="15.75" customHeight="1">
      <c r="A33" s="132" t="s">
        <v>257</v>
      </c>
      <c r="B33" s="132" t="s">
        <v>11</v>
      </c>
      <c r="C33" s="132" t="s">
        <v>1558</v>
      </c>
      <c r="D33" s="132" t="s">
        <v>612</v>
      </c>
      <c r="E33" s="132" t="s">
        <v>1680</v>
      </c>
    </row>
    <row r="34" spans="1:5" ht="15.75" customHeight="1">
      <c r="A34" s="132" t="s">
        <v>257</v>
      </c>
      <c r="B34" s="132" t="s">
        <v>11</v>
      </c>
      <c r="C34" s="132" t="s">
        <v>1465</v>
      </c>
      <c r="D34" s="132" t="s">
        <v>1681</v>
      </c>
      <c r="E34" s="132" t="s">
        <v>1682</v>
      </c>
    </row>
    <row r="35" spans="1:5" ht="15.75" customHeight="1">
      <c r="A35" s="132" t="s">
        <v>257</v>
      </c>
      <c r="B35" s="132" t="s">
        <v>11</v>
      </c>
      <c r="C35" s="132" t="s">
        <v>1505</v>
      </c>
      <c r="D35" s="132" t="s">
        <v>1683</v>
      </c>
      <c r="E35" s="132" t="s">
        <v>1684</v>
      </c>
    </row>
    <row r="36" spans="1:5" ht="15.75" customHeight="1">
      <c r="A36" s="132" t="s">
        <v>257</v>
      </c>
      <c r="B36" s="132" t="s">
        <v>11</v>
      </c>
      <c r="C36" s="132" t="s">
        <v>1440</v>
      </c>
      <c r="D36" s="132" t="s">
        <v>1640</v>
      </c>
      <c r="E36" s="132" t="s">
        <v>1685</v>
      </c>
    </row>
    <row r="37" spans="1:5" ht="15.75" customHeight="1">
      <c r="A37" s="132" t="s">
        <v>257</v>
      </c>
      <c r="B37" s="132" t="s">
        <v>11</v>
      </c>
      <c r="C37" s="132" t="s">
        <v>1544</v>
      </c>
      <c r="D37" s="132" t="s">
        <v>886</v>
      </c>
      <c r="E37" s="132" t="s">
        <v>1686</v>
      </c>
    </row>
    <row r="39" spans="1:5" ht="15.75" customHeight="1">
      <c r="C39" s="132" t="s">
        <v>1687</v>
      </c>
    </row>
  </sheetData>
  <phoneticPr fontId="10"/>
  <hyperlinks>
    <hyperlink ref="A1" location="'シート一覧'!A35" display="'シート一覧'!A35" xr:uid="{390E88FA-F1E2-4BA9-82A8-18F007E640D0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E29"/>
  <sheetViews>
    <sheetView workbookViewId="0">
      <selection activeCell="C67" sqref="C67"/>
    </sheetView>
  </sheetViews>
  <sheetFormatPr defaultColWidth="8.75" defaultRowHeight="15.75" customHeight="1"/>
  <cols>
    <col min="1" max="1" width="9.5" style="132" customWidth="1"/>
    <col min="2" max="2" width="8.5" style="132" customWidth="1"/>
    <col min="3" max="4" width="11.625" style="132" customWidth="1"/>
    <col min="5" max="5" width="7.5" style="132" customWidth="1"/>
    <col min="6" max="16384" width="8.75" style="132"/>
  </cols>
  <sheetData>
    <row r="1" spans="1:5" ht="15.75" customHeight="1">
      <c r="A1" s="303" t="s">
        <v>1856</v>
      </c>
      <c r="C1" s="132" t="s">
        <v>1206</v>
      </c>
      <c r="D1" s="132" t="s">
        <v>1562</v>
      </c>
      <c r="E1" s="132" t="s">
        <v>2</v>
      </c>
    </row>
    <row r="2" spans="1:5" ht="15.75" customHeight="1">
      <c r="A2" s="132" t="s">
        <v>1122</v>
      </c>
      <c r="B2" s="132" t="s">
        <v>11</v>
      </c>
      <c r="C2" s="132" t="s">
        <v>1512</v>
      </c>
      <c r="D2" s="132" t="s">
        <v>1631</v>
      </c>
      <c r="E2" s="132" t="s">
        <v>1632</v>
      </c>
    </row>
    <row r="3" spans="1:5" ht="15.75" customHeight="1">
      <c r="A3" s="132" t="s">
        <v>1122</v>
      </c>
      <c r="B3" s="132" t="s">
        <v>11</v>
      </c>
      <c r="C3" s="132" t="s">
        <v>1420</v>
      </c>
      <c r="D3" s="132" t="s">
        <v>926</v>
      </c>
      <c r="E3" s="132" t="s">
        <v>1633</v>
      </c>
    </row>
    <row r="4" spans="1:5" ht="15.75" customHeight="1">
      <c r="A4" s="132" t="s">
        <v>1122</v>
      </c>
      <c r="B4" s="132" t="s">
        <v>11</v>
      </c>
      <c r="C4" s="132" t="s">
        <v>1463</v>
      </c>
      <c r="D4" s="132" t="s">
        <v>835</v>
      </c>
      <c r="E4" s="132" t="s">
        <v>1634</v>
      </c>
    </row>
    <row r="5" spans="1:5" ht="15.75" customHeight="1">
      <c r="A5" s="132" t="s">
        <v>1122</v>
      </c>
      <c r="B5" s="132" t="s">
        <v>11</v>
      </c>
      <c r="C5" s="132" t="s">
        <v>1499</v>
      </c>
      <c r="D5" s="132" t="s">
        <v>661</v>
      </c>
      <c r="E5" s="132" t="s">
        <v>1635</v>
      </c>
    </row>
    <row r="6" spans="1:5" ht="15.75" customHeight="1">
      <c r="A6" s="132" t="s">
        <v>1122</v>
      </c>
      <c r="B6" s="132" t="s">
        <v>11</v>
      </c>
      <c r="C6" s="132" t="s">
        <v>1476</v>
      </c>
      <c r="D6" s="132" t="s">
        <v>1636</v>
      </c>
      <c r="E6" s="132" t="s">
        <v>1637</v>
      </c>
    </row>
    <row r="7" spans="1:5" ht="15.75" customHeight="1">
      <c r="A7" s="132" t="s">
        <v>1122</v>
      </c>
      <c r="B7" s="132" t="s">
        <v>11</v>
      </c>
      <c r="C7" s="132" t="s">
        <v>1464</v>
      </c>
      <c r="D7" s="132" t="s">
        <v>1638</v>
      </c>
      <c r="E7" s="132" t="s">
        <v>1639</v>
      </c>
    </row>
    <row r="8" spans="1:5" ht="15.75" customHeight="1">
      <c r="A8" s="132" t="s">
        <v>1122</v>
      </c>
      <c r="B8" s="132" t="s">
        <v>11</v>
      </c>
      <c r="C8" s="132" t="s">
        <v>1428</v>
      </c>
      <c r="D8" s="132" t="s">
        <v>1640</v>
      </c>
      <c r="E8" s="132" t="s">
        <v>1641</v>
      </c>
    </row>
    <row r="9" spans="1:5" ht="15.75" customHeight="1">
      <c r="A9" s="132" t="s">
        <v>1122</v>
      </c>
      <c r="B9" s="132" t="s">
        <v>11</v>
      </c>
      <c r="C9" s="132" t="s">
        <v>1482</v>
      </c>
      <c r="D9" s="132" t="s">
        <v>1642</v>
      </c>
      <c r="E9" s="132" t="s">
        <v>1643</v>
      </c>
    </row>
    <row r="10" spans="1:5" ht="15.75" customHeight="1">
      <c r="A10" s="132" t="s">
        <v>1122</v>
      </c>
      <c r="B10" s="132" t="s">
        <v>11</v>
      </c>
      <c r="C10" s="132" t="s">
        <v>1481</v>
      </c>
      <c r="D10" s="132" t="s">
        <v>17</v>
      </c>
      <c r="E10" s="132" t="s">
        <v>1644</v>
      </c>
    </row>
    <row r="11" spans="1:5" ht="15.75" customHeight="1">
      <c r="A11" s="132" t="s">
        <v>1122</v>
      </c>
      <c r="B11" s="132" t="s">
        <v>11</v>
      </c>
      <c r="C11" s="132" t="s">
        <v>1434</v>
      </c>
      <c r="D11" s="132" t="s">
        <v>1645</v>
      </c>
      <c r="E11" s="132" t="s">
        <v>1646</v>
      </c>
    </row>
    <row r="12" spans="1:5" ht="15.75" customHeight="1">
      <c r="A12" s="132" t="s">
        <v>1122</v>
      </c>
      <c r="B12" s="132" t="s">
        <v>11</v>
      </c>
      <c r="C12" s="132" t="s">
        <v>1529</v>
      </c>
      <c r="D12" s="132" t="s">
        <v>1647</v>
      </c>
      <c r="E12" s="132" t="s">
        <v>1648</v>
      </c>
    </row>
    <row r="13" spans="1:5" ht="15.75" customHeight="1">
      <c r="A13" s="132" t="s">
        <v>1122</v>
      </c>
      <c r="B13" s="132" t="s">
        <v>11</v>
      </c>
      <c r="C13" s="132" t="s">
        <v>1498</v>
      </c>
      <c r="D13" s="132" t="s">
        <v>1649</v>
      </c>
      <c r="E13" s="132" t="s">
        <v>1650</v>
      </c>
    </row>
    <row r="14" spans="1:5" ht="15.75" customHeight="1">
      <c r="A14" s="132" t="s">
        <v>1122</v>
      </c>
      <c r="B14" s="132" t="s">
        <v>11</v>
      </c>
      <c r="C14" s="132" t="s">
        <v>1520</v>
      </c>
      <c r="D14" s="132" t="s">
        <v>1651</v>
      </c>
      <c r="E14" s="132" t="s">
        <v>1652</v>
      </c>
    </row>
    <row r="15" spans="1:5" ht="15.75" customHeight="1">
      <c r="A15" s="132" t="s">
        <v>1122</v>
      </c>
      <c r="B15" s="132" t="s">
        <v>11</v>
      </c>
      <c r="C15" s="132" t="s">
        <v>1484</v>
      </c>
      <c r="D15" s="132" t="s">
        <v>590</v>
      </c>
      <c r="E15" s="132" t="s">
        <v>1653</v>
      </c>
    </row>
    <row r="16" spans="1:5" ht="15.75" customHeight="1">
      <c r="A16" s="132" t="s">
        <v>1122</v>
      </c>
      <c r="B16" s="132" t="s">
        <v>11</v>
      </c>
      <c r="C16" s="132" t="s">
        <v>1485</v>
      </c>
      <c r="D16" s="132" t="s">
        <v>1654</v>
      </c>
      <c r="E16" s="132" t="s">
        <v>1655</v>
      </c>
    </row>
    <row r="17" spans="1:5" ht="15.75" customHeight="1">
      <c r="A17" s="132" t="s">
        <v>1122</v>
      </c>
      <c r="B17" s="132" t="s">
        <v>11</v>
      </c>
      <c r="C17" s="132" t="s">
        <v>1345</v>
      </c>
      <c r="D17" s="132" t="s">
        <v>1656</v>
      </c>
      <c r="E17" s="132" t="s">
        <v>1657</v>
      </c>
    </row>
    <row r="18" spans="1:5" ht="15.75" customHeight="1">
      <c r="A18" s="132" t="s">
        <v>1122</v>
      </c>
      <c r="B18" s="132" t="s">
        <v>11</v>
      </c>
      <c r="C18" s="132" t="s">
        <v>1513</v>
      </c>
      <c r="D18" s="132" t="s">
        <v>868</v>
      </c>
      <c r="E18" s="132" t="s">
        <v>1658</v>
      </c>
    </row>
    <row r="19" spans="1:5" ht="15.75" customHeight="1">
      <c r="A19" s="132" t="s">
        <v>1122</v>
      </c>
      <c r="B19" s="132" t="s">
        <v>11</v>
      </c>
      <c r="C19" s="132" t="s">
        <v>1557</v>
      </c>
      <c r="D19" s="132" t="s">
        <v>1659</v>
      </c>
      <c r="E19" s="132" t="s">
        <v>1660</v>
      </c>
    </row>
    <row r="20" spans="1:5" ht="15.75" customHeight="1">
      <c r="A20" s="132" t="s">
        <v>1122</v>
      </c>
      <c r="B20" s="132" t="s">
        <v>11</v>
      </c>
      <c r="C20" s="132" t="s">
        <v>1426</v>
      </c>
      <c r="D20" s="132" t="s">
        <v>1604</v>
      </c>
      <c r="E20" s="132" t="s">
        <v>1661</v>
      </c>
    </row>
    <row r="21" spans="1:5" ht="15.75" customHeight="1">
      <c r="A21" s="132" t="s">
        <v>1122</v>
      </c>
      <c r="B21" s="132" t="s">
        <v>11</v>
      </c>
      <c r="C21" s="132" t="s">
        <v>1415</v>
      </c>
      <c r="D21" s="132" t="s">
        <v>21</v>
      </c>
      <c r="E21" s="132" t="s">
        <v>1662</v>
      </c>
    </row>
    <row r="22" spans="1:5" ht="15.75" customHeight="1">
      <c r="A22" s="132" t="s">
        <v>1122</v>
      </c>
      <c r="B22" s="132" t="s">
        <v>11</v>
      </c>
      <c r="C22" s="132" t="s">
        <v>1431</v>
      </c>
      <c r="D22" s="132" t="s">
        <v>1663</v>
      </c>
      <c r="E22" s="132" t="s">
        <v>1664</v>
      </c>
    </row>
    <row r="23" spans="1:5" ht="15.75" customHeight="1">
      <c r="A23" s="132" t="s">
        <v>1122</v>
      </c>
      <c r="B23" s="132" t="s">
        <v>11</v>
      </c>
      <c r="C23" s="132" t="s">
        <v>1221</v>
      </c>
      <c r="D23" s="132" t="s">
        <v>1665</v>
      </c>
      <c r="E23" s="132" t="s">
        <v>1666</v>
      </c>
    </row>
    <row r="24" spans="1:5" ht="15.75" customHeight="1">
      <c r="A24" s="132" t="s">
        <v>1122</v>
      </c>
      <c r="B24" s="132" t="s">
        <v>11</v>
      </c>
      <c r="C24" s="132" t="s">
        <v>1449</v>
      </c>
      <c r="D24" s="132" t="s">
        <v>1667</v>
      </c>
      <c r="E24" s="132" t="s">
        <v>1668</v>
      </c>
    </row>
    <row r="25" spans="1:5" ht="15.75" customHeight="1">
      <c r="A25" s="132" t="s">
        <v>1122</v>
      </c>
      <c r="B25" s="132" t="s">
        <v>11</v>
      </c>
      <c r="C25" s="132" t="s">
        <v>1545</v>
      </c>
      <c r="D25" s="132" t="s">
        <v>1669</v>
      </c>
      <c r="E25" s="132" t="s">
        <v>1670</v>
      </c>
    </row>
    <row r="26" spans="1:5" ht="15.75" customHeight="1">
      <c r="A26" s="132" t="s">
        <v>1122</v>
      </c>
      <c r="B26" s="132" t="s">
        <v>11</v>
      </c>
      <c r="C26" s="132" t="s">
        <v>1509</v>
      </c>
      <c r="D26" s="132" t="s">
        <v>926</v>
      </c>
      <c r="E26" s="132" t="s">
        <v>1671</v>
      </c>
    </row>
    <row r="27" spans="1:5" ht="15.75" customHeight="1">
      <c r="A27" s="132" t="s">
        <v>1122</v>
      </c>
      <c r="B27" s="132" t="s">
        <v>11</v>
      </c>
      <c r="C27" s="132" t="s">
        <v>1483</v>
      </c>
      <c r="D27" s="132" t="s">
        <v>848</v>
      </c>
      <c r="E27" s="132" t="s">
        <v>1672</v>
      </c>
    </row>
    <row r="29" spans="1:5" ht="15.75" customHeight="1">
      <c r="C29" s="132" t="s">
        <v>1688</v>
      </c>
    </row>
  </sheetData>
  <phoneticPr fontId="10"/>
  <hyperlinks>
    <hyperlink ref="A1" location="'シート一覧'!A36" display="'シート一覧'!A36" xr:uid="{720C6D1A-1AB1-44B5-8688-36E842C42CC0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F34"/>
  <sheetViews>
    <sheetView workbookViewId="0">
      <selection activeCell="C67" sqref="C67"/>
    </sheetView>
  </sheetViews>
  <sheetFormatPr defaultColWidth="8.75" defaultRowHeight="15.75" customHeight="1"/>
  <cols>
    <col min="1" max="1" width="7.5" style="132" customWidth="1"/>
    <col min="2" max="4" width="11.625" style="132" customWidth="1"/>
    <col min="5" max="5" width="9.5" style="132" customWidth="1"/>
    <col min="6" max="6" width="7.5" style="132" customWidth="1"/>
    <col min="7" max="16384" width="8.75" style="132"/>
  </cols>
  <sheetData>
    <row r="1" spans="1:6" ht="15.75" customHeight="1">
      <c r="A1" s="303" t="s">
        <v>1857</v>
      </c>
      <c r="C1" s="132" t="s">
        <v>1561</v>
      </c>
      <c r="D1" s="132" t="s">
        <v>1562</v>
      </c>
      <c r="E1" s="132" t="s">
        <v>1563</v>
      </c>
      <c r="F1" s="132" t="s">
        <v>2</v>
      </c>
    </row>
    <row r="2" spans="1:6" ht="15.75" customHeight="1">
      <c r="A2" s="132" t="s">
        <v>257</v>
      </c>
      <c r="B2" s="132" t="s">
        <v>1213</v>
      </c>
      <c r="C2" s="132" t="s">
        <v>57</v>
      </c>
      <c r="D2" s="132" t="s">
        <v>1564</v>
      </c>
      <c r="E2" s="132" t="s">
        <v>1565</v>
      </c>
      <c r="F2" s="132" t="s">
        <v>1566</v>
      </c>
    </row>
    <row r="3" spans="1:6" ht="15.75" customHeight="1">
      <c r="A3" s="132" t="s">
        <v>257</v>
      </c>
      <c r="B3" s="132" t="s">
        <v>1229</v>
      </c>
      <c r="C3" s="132" t="s">
        <v>1006</v>
      </c>
      <c r="D3" s="132" t="s">
        <v>1567</v>
      </c>
      <c r="E3" s="132" t="s">
        <v>1568</v>
      </c>
      <c r="F3" s="132" t="s">
        <v>1569</v>
      </c>
    </row>
    <row r="4" spans="1:6" ht="15.75" customHeight="1">
      <c r="A4" s="132" t="s">
        <v>257</v>
      </c>
      <c r="B4" s="132" t="s">
        <v>1233</v>
      </c>
      <c r="C4" s="132" t="s">
        <v>1071</v>
      </c>
      <c r="D4" s="132" t="s">
        <v>1570</v>
      </c>
      <c r="E4" s="132" t="s">
        <v>1571</v>
      </c>
      <c r="F4" s="132" t="s">
        <v>1572</v>
      </c>
    </row>
    <row r="5" spans="1:6" ht="15.75" customHeight="1">
      <c r="A5" s="132" t="s">
        <v>257</v>
      </c>
      <c r="B5" s="132" t="s">
        <v>1233</v>
      </c>
      <c r="C5" s="132" t="s">
        <v>763</v>
      </c>
      <c r="D5" s="132" t="s">
        <v>1573</v>
      </c>
      <c r="E5" s="132" t="s">
        <v>1574</v>
      </c>
      <c r="F5" s="132" t="s">
        <v>1575</v>
      </c>
    </row>
    <row r="6" spans="1:6" ht="15.75" customHeight="1">
      <c r="A6" s="132" t="s">
        <v>257</v>
      </c>
      <c r="B6" s="132" t="s">
        <v>1233</v>
      </c>
      <c r="C6" s="132" t="s">
        <v>1004</v>
      </c>
      <c r="D6" s="132" t="s">
        <v>1576</v>
      </c>
      <c r="E6" s="132" t="s">
        <v>1577</v>
      </c>
      <c r="F6" s="132" t="s">
        <v>1578</v>
      </c>
    </row>
    <row r="7" spans="1:6" ht="15.75" customHeight="1">
      <c r="A7" s="132" t="s">
        <v>257</v>
      </c>
      <c r="B7" s="132" t="s">
        <v>1233</v>
      </c>
      <c r="C7" s="132" t="s">
        <v>39</v>
      </c>
      <c r="D7" s="132" t="s">
        <v>815</v>
      </c>
      <c r="E7" s="132" t="s">
        <v>1579</v>
      </c>
      <c r="F7" s="132" t="s">
        <v>1580</v>
      </c>
    </row>
    <row r="8" spans="1:6" ht="15.75" customHeight="1">
      <c r="A8" s="132" t="s">
        <v>257</v>
      </c>
      <c r="B8" s="132" t="s">
        <v>1237</v>
      </c>
      <c r="C8" s="132" t="s">
        <v>1101</v>
      </c>
      <c r="D8" s="132" t="s">
        <v>1581</v>
      </c>
      <c r="E8" s="132" t="s">
        <v>1582</v>
      </c>
      <c r="F8" s="132" t="s">
        <v>1583</v>
      </c>
    </row>
    <row r="9" spans="1:6" ht="15.75" customHeight="1">
      <c r="A9" s="132" t="s">
        <v>257</v>
      </c>
      <c r="B9" s="132" t="s">
        <v>1229</v>
      </c>
      <c r="C9" s="132" t="s">
        <v>1057</v>
      </c>
      <c r="D9" s="132" t="s">
        <v>1584</v>
      </c>
      <c r="E9" s="132" t="s">
        <v>1585</v>
      </c>
      <c r="F9" s="132" t="s">
        <v>1586</v>
      </c>
    </row>
    <row r="10" spans="1:6" ht="15.75" customHeight="1">
      <c r="A10" s="132" t="s">
        <v>257</v>
      </c>
      <c r="B10" s="132" t="s">
        <v>1221</v>
      </c>
      <c r="C10" s="132" t="s">
        <v>962</v>
      </c>
      <c r="D10" s="132" t="s">
        <v>696</v>
      </c>
      <c r="E10" s="132" t="s">
        <v>1574</v>
      </c>
      <c r="F10" s="132" t="s">
        <v>1587</v>
      </c>
    </row>
    <row r="11" spans="1:6" ht="15.75" customHeight="1">
      <c r="A11" s="132" t="s">
        <v>257</v>
      </c>
      <c r="B11" s="132" t="s">
        <v>1225</v>
      </c>
      <c r="C11" s="132" t="s">
        <v>1130</v>
      </c>
      <c r="D11" s="132" t="s">
        <v>1588</v>
      </c>
      <c r="E11" s="132" t="s">
        <v>1565</v>
      </c>
      <c r="F11" s="132" t="s">
        <v>1589</v>
      </c>
    </row>
    <row r="12" spans="1:6" ht="15.75" customHeight="1">
      <c r="A12" s="132" t="s">
        <v>257</v>
      </c>
      <c r="B12" s="132" t="s">
        <v>1237</v>
      </c>
      <c r="C12" s="132" t="s">
        <v>985</v>
      </c>
      <c r="D12" s="132" t="s">
        <v>1590</v>
      </c>
      <c r="E12" s="132" t="s">
        <v>1577</v>
      </c>
      <c r="F12" s="132" t="s">
        <v>1591</v>
      </c>
    </row>
    <row r="13" spans="1:6" ht="15.75" customHeight="1">
      <c r="A13" s="132" t="s">
        <v>257</v>
      </c>
      <c r="B13" s="132" t="s">
        <v>1213</v>
      </c>
      <c r="C13" s="132" t="s">
        <v>682</v>
      </c>
      <c r="D13" s="132" t="s">
        <v>1592</v>
      </c>
      <c r="E13" s="132" t="s">
        <v>1582</v>
      </c>
      <c r="F13" s="132" t="s">
        <v>1593</v>
      </c>
    </row>
    <row r="14" spans="1:6" ht="15.75" customHeight="1">
      <c r="A14" s="132" t="s">
        <v>257</v>
      </c>
      <c r="B14" s="132" t="s">
        <v>1229</v>
      </c>
      <c r="C14" s="132" t="s">
        <v>68</v>
      </c>
      <c r="D14" s="132" t="s">
        <v>1594</v>
      </c>
      <c r="E14" s="132" t="s">
        <v>1579</v>
      </c>
      <c r="F14" s="132" t="s">
        <v>1595</v>
      </c>
    </row>
    <row r="15" spans="1:6" ht="15.75" customHeight="1">
      <c r="A15" s="132" t="s">
        <v>257</v>
      </c>
      <c r="B15" s="132" t="s">
        <v>1225</v>
      </c>
      <c r="C15" s="132" t="s">
        <v>900</v>
      </c>
      <c r="D15" s="132" t="s">
        <v>1596</v>
      </c>
      <c r="E15" s="132" t="s">
        <v>1577</v>
      </c>
      <c r="F15" s="132" t="s">
        <v>1597</v>
      </c>
    </row>
    <row r="16" spans="1:6" ht="15.75" customHeight="1">
      <c r="A16" s="132" t="s">
        <v>257</v>
      </c>
      <c r="B16" s="132" t="s">
        <v>1221</v>
      </c>
      <c r="C16" s="132" t="s">
        <v>700</v>
      </c>
      <c r="D16" s="132" t="s">
        <v>1598</v>
      </c>
      <c r="E16" s="132" t="s">
        <v>1574</v>
      </c>
      <c r="F16" s="132" t="s">
        <v>1599</v>
      </c>
    </row>
    <row r="17" spans="1:6" ht="15.75" customHeight="1">
      <c r="A17" s="132" t="s">
        <v>257</v>
      </c>
      <c r="B17" s="132" t="s">
        <v>1221</v>
      </c>
      <c r="C17" s="132" t="s">
        <v>702</v>
      </c>
      <c r="D17" s="132" t="s">
        <v>1600</v>
      </c>
      <c r="E17" s="132" t="s">
        <v>1568</v>
      </c>
      <c r="F17" s="132" t="s">
        <v>1601</v>
      </c>
    </row>
    <row r="18" spans="1:6" ht="15.75" customHeight="1">
      <c r="A18" s="132" t="s">
        <v>257</v>
      </c>
      <c r="B18" s="132" t="s">
        <v>1229</v>
      </c>
      <c r="C18" s="132" t="s">
        <v>71</v>
      </c>
      <c r="D18" s="132" t="s">
        <v>1602</v>
      </c>
      <c r="E18" s="132" t="s">
        <v>1582</v>
      </c>
      <c r="F18" s="132" t="s">
        <v>1603</v>
      </c>
    </row>
    <row r="19" spans="1:6" ht="15.75" customHeight="1">
      <c r="A19" s="132" t="s">
        <v>257</v>
      </c>
      <c r="B19" s="132" t="s">
        <v>1213</v>
      </c>
      <c r="C19" s="132" t="s">
        <v>826</v>
      </c>
      <c r="D19" s="132" t="s">
        <v>1604</v>
      </c>
      <c r="E19" s="132" t="s">
        <v>1605</v>
      </c>
      <c r="F19" s="132" t="s">
        <v>1606</v>
      </c>
    </row>
    <row r="20" spans="1:6" ht="15.75" customHeight="1">
      <c r="A20" s="132" t="s">
        <v>257</v>
      </c>
      <c r="B20" s="132" t="s">
        <v>1285</v>
      </c>
      <c r="C20" s="132" t="s">
        <v>1030</v>
      </c>
      <c r="D20" s="132" t="s">
        <v>1607</v>
      </c>
      <c r="E20" s="132" t="s">
        <v>1585</v>
      </c>
      <c r="F20" s="132" t="s">
        <v>1608</v>
      </c>
    </row>
    <row r="21" spans="1:6" ht="15.75" customHeight="1">
      <c r="A21" s="132" t="s">
        <v>257</v>
      </c>
      <c r="B21" s="132" t="s">
        <v>1225</v>
      </c>
      <c r="C21" s="132" t="s">
        <v>989</v>
      </c>
      <c r="D21" s="132" t="s">
        <v>1609</v>
      </c>
      <c r="E21" s="132" t="s">
        <v>1571</v>
      </c>
      <c r="F21" s="132" t="s">
        <v>1610</v>
      </c>
    </row>
    <row r="22" spans="1:6" ht="15.75" customHeight="1">
      <c r="A22" s="132" t="s">
        <v>257</v>
      </c>
      <c r="B22" s="132" t="s">
        <v>1233</v>
      </c>
      <c r="C22" s="132" t="s">
        <v>786</v>
      </c>
      <c r="D22" s="132" t="s">
        <v>942</v>
      </c>
      <c r="E22" s="132" t="s">
        <v>1585</v>
      </c>
      <c r="F22" s="132" t="s">
        <v>1611</v>
      </c>
    </row>
    <row r="23" spans="1:6" ht="15.75" customHeight="1">
      <c r="A23" s="132" t="s">
        <v>257</v>
      </c>
      <c r="B23" s="132" t="s">
        <v>1225</v>
      </c>
      <c r="C23" s="132" t="s">
        <v>912</v>
      </c>
      <c r="D23" s="132" t="s">
        <v>1612</v>
      </c>
      <c r="E23" s="132" t="s">
        <v>1577</v>
      </c>
      <c r="F23" s="132" t="s">
        <v>1613</v>
      </c>
    </row>
    <row r="24" spans="1:6" ht="15.75" customHeight="1">
      <c r="A24" s="132" t="s">
        <v>257</v>
      </c>
      <c r="B24" s="132" t="s">
        <v>1225</v>
      </c>
      <c r="C24" s="132" t="s">
        <v>1062</v>
      </c>
      <c r="D24" s="132" t="s">
        <v>1614</v>
      </c>
      <c r="E24" s="132" t="s">
        <v>1615</v>
      </c>
      <c r="F24" s="132" t="s">
        <v>1616</v>
      </c>
    </row>
    <row r="25" spans="1:6" ht="15.75" customHeight="1">
      <c r="A25" s="132" t="s">
        <v>257</v>
      </c>
      <c r="B25" s="132" t="s">
        <v>1229</v>
      </c>
      <c r="C25" s="132" t="s">
        <v>1094</v>
      </c>
      <c r="D25" s="132" t="s">
        <v>1617</v>
      </c>
      <c r="E25" s="132" t="s">
        <v>1582</v>
      </c>
      <c r="F25" s="132" t="s">
        <v>1593</v>
      </c>
    </row>
    <row r="26" spans="1:6" ht="15.75" customHeight="1">
      <c r="A26" s="132" t="s">
        <v>257</v>
      </c>
      <c r="B26" s="132" t="s">
        <v>1229</v>
      </c>
      <c r="C26" s="132" t="s">
        <v>885</v>
      </c>
      <c r="D26" s="132" t="s">
        <v>1618</v>
      </c>
      <c r="E26" s="132" t="s">
        <v>1565</v>
      </c>
      <c r="F26" s="132" t="s">
        <v>1619</v>
      </c>
    </row>
    <row r="27" spans="1:6" ht="15.75" customHeight="1">
      <c r="A27" s="132" t="s">
        <v>257</v>
      </c>
      <c r="B27" s="132" t="s">
        <v>1221</v>
      </c>
      <c r="C27" s="132" t="s">
        <v>978</v>
      </c>
      <c r="D27" s="132" t="s">
        <v>756</v>
      </c>
      <c r="E27" s="132" t="s">
        <v>1571</v>
      </c>
      <c r="F27" s="132" t="s">
        <v>1620</v>
      </c>
    </row>
    <row r="28" spans="1:6" ht="15.75" customHeight="1">
      <c r="A28" s="132" t="s">
        <v>257</v>
      </c>
      <c r="B28" s="132" t="s">
        <v>1217</v>
      </c>
      <c r="C28" s="132" t="s">
        <v>980</v>
      </c>
      <c r="D28" s="132" t="s">
        <v>1621</v>
      </c>
      <c r="E28" s="132" t="s">
        <v>1585</v>
      </c>
      <c r="F28" s="132" t="s">
        <v>1622</v>
      </c>
    </row>
    <row r="29" spans="1:6" ht="15.75" customHeight="1">
      <c r="A29" s="132" t="s">
        <v>257</v>
      </c>
      <c r="B29" s="132" t="s">
        <v>1237</v>
      </c>
      <c r="C29" s="132" t="s">
        <v>1043</v>
      </c>
      <c r="D29" s="132" t="s">
        <v>1623</v>
      </c>
      <c r="E29" s="132" t="s">
        <v>1585</v>
      </c>
      <c r="F29" s="132" t="s">
        <v>1624</v>
      </c>
    </row>
    <row r="30" spans="1:6" ht="15.75" customHeight="1">
      <c r="A30" s="132" t="s">
        <v>257</v>
      </c>
      <c r="B30" s="132" t="s">
        <v>1229</v>
      </c>
      <c r="C30" s="132" t="s">
        <v>1019</v>
      </c>
      <c r="D30" s="132" t="s">
        <v>1625</v>
      </c>
      <c r="E30" s="132" t="s">
        <v>1574</v>
      </c>
      <c r="F30" s="132" t="s">
        <v>1626</v>
      </c>
    </row>
    <row r="31" spans="1:6" ht="15.75" customHeight="1">
      <c r="A31" s="132" t="s">
        <v>257</v>
      </c>
      <c r="B31" s="132" t="s">
        <v>1225</v>
      </c>
      <c r="C31" s="132" t="s">
        <v>820</v>
      </c>
      <c r="D31" s="132" t="s">
        <v>1627</v>
      </c>
      <c r="E31" s="132" t="s">
        <v>1605</v>
      </c>
      <c r="F31" s="132" t="s">
        <v>1628</v>
      </c>
    </row>
    <row r="32" spans="1:6" ht="15.75" customHeight="1">
      <c r="A32" s="132" t="s">
        <v>257</v>
      </c>
      <c r="B32" s="132" t="s">
        <v>1237</v>
      </c>
      <c r="C32" s="132" t="s">
        <v>1075</v>
      </c>
      <c r="D32" s="132" t="s">
        <v>897</v>
      </c>
      <c r="E32" s="132" t="s">
        <v>1574</v>
      </c>
      <c r="F32" s="132" t="s">
        <v>1629</v>
      </c>
    </row>
    <row r="34" spans="3:3" ht="15.75" customHeight="1">
      <c r="C34" s="132" t="s">
        <v>1630</v>
      </c>
    </row>
  </sheetData>
  <phoneticPr fontId="10"/>
  <hyperlinks>
    <hyperlink ref="A1" location="'シート一覧'!A37" display="'シート一覧'!A37" xr:uid="{92857293-2F2B-48D8-8C65-DAC83E7B39AC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5382-A683-4D10-A4CA-0E35CE3F68DA}">
  <sheetPr>
    <pageSetUpPr fitToPage="1"/>
  </sheetPr>
  <dimension ref="A1:E36"/>
  <sheetViews>
    <sheetView workbookViewId="0">
      <selection activeCell="C67" sqref="C67"/>
    </sheetView>
  </sheetViews>
  <sheetFormatPr defaultRowHeight="13.5"/>
  <cols>
    <col min="1" max="1" width="1.625" style="207" customWidth="1"/>
    <col min="2" max="2" width="33" style="207" bestFit="1" customWidth="1"/>
    <col min="3" max="5" width="12.75" style="207" bestFit="1" customWidth="1"/>
    <col min="6" max="16384" width="9" style="207"/>
  </cols>
  <sheetData>
    <row r="1" spans="1:5">
      <c r="A1" s="303" t="s">
        <v>2179</v>
      </c>
    </row>
    <row r="2" spans="1:5" s="208" customFormat="1">
      <c r="B2" s="209" t="s">
        <v>1918</v>
      </c>
    </row>
    <row r="3" spans="1:5">
      <c r="B3" s="210"/>
      <c r="C3" s="211">
        <v>41244</v>
      </c>
      <c r="D3" s="211">
        <v>41275</v>
      </c>
      <c r="E3" s="212">
        <v>41306</v>
      </c>
    </row>
    <row r="4" spans="1:5">
      <c r="B4" s="213" t="s">
        <v>1919</v>
      </c>
      <c r="C4" s="214">
        <v>6</v>
      </c>
      <c r="D4" s="214">
        <v>1</v>
      </c>
      <c r="E4" s="215">
        <v>1</v>
      </c>
    </row>
    <row r="5" spans="1:5">
      <c r="B5" s="216" t="s">
        <v>1920</v>
      </c>
      <c r="C5" s="217">
        <v>2</v>
      </c>
      <c r="D5" s="217">
        <v>16</v>
      </c>
      <c r="E5" s="218">
        <v>9</v>
      </c>
    </row>
    <row r="6" spans="1:5">
      <c r="B6" s="216" t="s">
        <v>1921</v>
      </c>
      <c r="C6" s="217">
        <v>270</v>
      </c>
      <c r="D6" s="217">
        <v>278</v>
      </c>
      <c r="E6" s="218">
        <v>264</v>
      </c>
    </row>
    <row r="7" spans="1:5">
      <c r="B7" s="216" t="s">
        <v>1922</v>
      </c>
      <c r="C7" s="217">
        <v>1</v>
      </c>
      <c r="D7" s="217">
        <v>0</v>
      </c>
      <c r="E7" s="218">
        <v>0</v>
      </c>
    </row>
    <row r="8" spans="1:5">
      <c r="B8" s="219" t="s">
        <v>1923</v>
      </c>
      <c r="C8" s="220">
        <v>277</v>
      </c>
      <c r="D8" s="220">
        <v>279</v>
      </c>
      <c r="E8" s="221">
        <v>265</v>
      </c>
    </row>
    <row r="9" spans="1:5">
      <c r="B9" s="222" t="s">
        <v>1924</v>
      </c>
      <c r="C9" s="223">
        <v>0.28571429848670959</v>
      </c>
      <c r="D9" s="223">
        <v>3.3333335071802139E-2</v>
      </c>
      <c r="E9" s="224">
        <v>5.55555559694767E-2</v>
      </c>
    </row>
    <row r="10" spans="1:5">
      <c r="B10" s="225" t="s">
        <v>1925</v>
      </c>
      <c r="C10" s="226">
        <v>9.5238097012042999E-2</v>
      </c>
      <c r="D10" s="226">
        <v>0.53333336114883423</v>
      </c>
      <c r="E10" s="227">
        <v>0.5</v>
      </c>
    </row>
    <row r="11" spans="1:5">
      <c r="B11" s="228" t="s">
        <v>2</v>
      </c>
      <c r="C11" s="229">
        <v>11383919</v>
      </c>
      <c r="D11" s="229">
        <v>12313817</v>
      </c>
      <c r="E11" s="230">
        <v>11058931</v>
      </c>
    </row>
    <row r="13" spans="1:5">
      <c r="B13" s="346" t="s">
        <v>1926</v>
      </c>
      <c r="C13" s="231" t="s">
        <v>1927</v>
      </c>
      <c r="D13" s="231" t="s">
        <v>1928</v>
      </c>
      <c r="E13" s="232" t="s">
        <v>1929</v>
      </c>
    </row>
    <row r="14" spans="1:5">
      <c r="B14" s="347"/>
      <c r="C14" s="233">
        <v>41214</v>
      </c>
      <c r="D14" s="233">
        <v>41244</v>
      </c>
      <c r="E14" s="234">
        <v>41275</v>
      </c>
    </row>
    <row r="15" spans="1:5">
      <c r="B15" s="235" t="s">
        <v>1930</v>
      </c>
      <c r="C15" s="236">
        <v>21</v>
      </c>
      <c r="D15" s="236">
        <v>30</v>
      </c>
      <c r="E15" s="237">
        <v>18</v>
      </c>
    </row>
    <row r="16" spans="1:5">
      <c r="B16" s="238" t="s">
        <v>1931</v>
      </c>
      <c r="C16" s="239">
        <v>467</v>
      </c>
      <c r="D16" s="239">
        <v>450</v>
      </c>
      <c r="E16" s="240">
        <v>375</v>
      </c>
    </row>
    <row r="17" spans="2:5">
      <c r="B17" s="238" t="s">
        <v>1932</v>
      </c>
      <c r="C17" s="239">
        <v>488</v>
      </c>
      <c r="D17" s="239">
        <v>480</v>
      </c>
      <c r="E17" s="240">
        <v>393</v>
      </c>
    </row>
    <row r="18" spans="2:5">
      <c r="B18" s="241" t="s">
        <v>2</v>
      </c>
      <c r="C18" s="229">
        <v>80963288</v>
      </c>
      <c r="D18" s="229">
        <v>75349635</v>
      </c>
      <c r="E18" s="230">
        <v>70055354</v>
      </c>
    </row>
    <row r="20" spans="2:5">
      <c r="B20" s="242" t="s">
        <v>1933</v>
      </c>
    </row>
    <row r="21" spans="2:5">
      <c r="B21" s="210"/>
      <c r="C21" s="211">
        <v>41244</v>
      </c>
      <c r="D21" s="211">
        <v>41275</v>
      </c>
      <c r="E21" s="212">
        <v>41306</v>
      </c>
    </row>
    <row r="22" spans="2:5">
      <c r="B22" s="213" t="s">
        <v>1919</v>
      </c>
      <c r="C22" s="214">
        <v>22</v>
      </c>
      <c r="D22" s="214">
        <v>21</v>
      </c>
      <c r="E22" s="215">
        <v>12</v>
      </c>
    </row>
    <row r="23" spans="2:5">
      <c r="B23" s="216" t="s">
        <v>1920</v>
      </c>
      <c r="C23" s="217">
        <v>32</v>
      </c>
      <c r="D23" s="217">
        <v>34</v>
      </c>
      <c r="E23" s="218">
        <v>15</v>
      </c>
    </row>
    <row r="24" spans="2:5">
      <c r="B24" s="216" t="s">
        <v>1921</v>
      </c>
      <c r="C24" s="217">
        <v>103</v>
      </c>
      <c r="D24" s="217">
        <v>111</v>
      </c>
      <c r="E24" s="218">
        <v>106</v>
      </c>
    </row>
    <row r="25" spans="2:5">
      <c r="B25" s="216" t="s">
        <v>1922</v>
      </c>
      <c r="C25" s="217">
        <v>10</v>
      </c>
      <c r="D25" s="217">
        <v>10</v>
      </c>
      <c r="E25" s="218">
        <v>8</v>
      </c>
    </row>
    <row r="26" spans="2:5">
      <c r="B26" s="219" t="s">
        <v>1923</v>
      </c>
      <c r="C26" s="220">
        <v>135</v>
      </c>
      <c r="D26" s="220">
        <v>142</v>
      </c>
      <c r="E26" s="221">
        <v>126</v>
      </c>
    </row>
    <row r="27" spans="2:5">
      <c r="B27" s="222" t="s">
        <v>1924</v>
      </c>
      <c r="C27" s="223">
        <v>0.1946902722120285</v>
      </c>
      <c r="D27" s="223">
        <v>0.21875</v>
      </c>
      <c r="E27" s="224">
        <v>0.17647059261798859</v>
      </c>
    </row>
    <row r="28" spans="2:5">
      <c r="B28" s="225" t="s">
        <v>1925</v>
      </c>
      <c r="C28" s="226">
        <v>0.28318583965301514</v>
      </c>
      <c r="D28" s="226">
        <v>0.3541666567325592</v>
      </c>
      <c r="E28" s="227">
        <v>0.22058823704719543</v>
      </c>
    </row>
    <row r="29" spans="2:5">
      <c r="B29" s="228" t="s">
        <v>2</v>
      </c>
      <c r="C29" s="229">
        <v>2529052</v>
      </c>
      <c r="D29" s="229">
        <v>2574328</v>
      </c>
      <c r="E29" s="230">
        <v>2351405</v>
      </c>
    </row>
    <row r="31" spans="2:5">
      <c r="B31" s="346" t="s">
        <v>1926</v>
      </c>
      <c r="C31" s="231" t="s">
        <v>1927</v>
      </c>
      <c r="D31" s="231" t="s">
        <v>1928</v>
      </c>
      <c r="E31" s="232" t="s">
        <v>1929</v>
      </c>
    </row>
    <row r="32" spans="2:5">
      <c r="B32" s="347"/>
      <c r="C32" s="233">
        <v>41214</v>
      </c>
      <c r="D32" s="233">
        <v>41244</v>
      </c>
      <c r="E32" s="234">
        <v>41275</v>
      </c>
    </row>
    <row r="33" spans="2:5">
      <c r="B33" s="235" t="s">
        <v>1930</v>
      </c>
      <c r="C33" s="236">
        <v>113</v>
      </c>
      <c r="D33" s="236">
        <v>96</v>
      </c>
      <c r="E33" s="237">
        <v>68</v>
      </c>
    </row>
    <row r="34" spans="2:5">
      <c r="B34" s="238" t="s">
        <v>1931</v>
      </c>
      <c r="C34" s="239">
        <v>278</v>
      </c>
      <c r="D34" s="239">
        <v>266</v>
      </c>
      <c r="E34" s="240">
        <v>254</v>
      </c>
    </row>
    <row r="35" spans="2:5">
      <c r="B35" s="238" t="s">
        <v>1932</v>
      </c>
      <c r="C35" s="239">
        <v>391</v>
      </c>
      <c r="D35" s="239">
        <v>362</v>
      </c>
      <c r="E35" s="240">
        <v>322</v>
      </c>
    </row>
    <row r="36" spans="2:5">
      <c r="B36" s="241" t="s">
        <v>2</v>
      </c>
      <c r="C36" s="229">
        <v>16034995</v>
      </c>
      <c r="D36" s="229">
        <v>15230990</v>
      </c>
      <c r="E36" s="230">
        <v>14350181</v>
      </c>
    </row>
  </sheetData>
  <mergeCells count="2">
    <mergeCell ref="B13:B14"/>
    <mergeCell ref="B31:B32"/>
  </mergeCells>
  <phoneticPr fontId="10"/>
  <hyperlinks>
    <hyperlink ref="A1" location="'シート一覧'!A38" display="'シート一覧'!A38" xr:uid="{F211138F-1107-41AE-B6F9-2AF9181DF4A3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446F-980B-42AC-A6F5-0994A2382A63}">
  <sheetPr>
    <pageSetUpPr fitToPage="1"/>
  </sheetPr>
  <dimension ref="A1:J8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2180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892</v>
      </c>
      <c r="B3" s="244" t="s">
        <v>1935</v>
      </c>
      <c r="C3" s="244" t="s">
        <v>892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891</v>
      </c>
      <c r="J3" s="244" t="s">
        <v>595</v>
      </c>
    </row>
    <row r="4" spans="1:10">
      <c r="A4" s="244" t="s">
        <v>842</v>
      </c>
      <c r="B4" s="244" t="s">
        <v>1936</v>
      </c>
      <c r="C4" s="244" t="s">
        <v>842</v>
      </c>
      <c r="D4" s="244" t="s">
        <v>13</v>
      </c>
      <c r="E4" s="244" t="s">
        <v>4</v>
      </c>
      <c r="F4" s="244" t="s">
        <v>5</v>
      </c>
      <c r="G4" s="244" t="s">
        <v>6</v>
      </c>
      <c r="H4" s="244" t="s">
        <v>14</v>
      </c>
      <c r="I4" s="244" t="s">
        <v>841</v>
      </c>
      <c r="J4" s="244" t="s">
        <v>591</v>
      </c>
    </row>
    <row r="5" spans="1:10">
      <c r="A5" s="244" t="s">
        <v>839</v>
      </c>
      <c r="B5" s="244" t="s">
        <v>1937</v>
      </c>
      <c r="C5" s="244" t="s">
        <v>839</v>
      </c>
      <c r="D5" s="244" t="s">
        <v>13</v>
      </c>
      <c r="E5" s="244" t="s">
        <v>4</v>
      </c>
      <c r="F5" s="244" t="s">
        <v>5</v>
      </c>
      <c r="G5" s="244" t="s">
        <v>6</v>
      </c>
      <c r="H5" s="244" t="s">
        <v>14</v>
      </c>
      <c r="I5" s="244" t="s">
        <v>838</v>
      </c>
      <c r="J5" s="244" t="s">
        <v>594</v>
      </c>
    </row>
    <row r="6" spans="1:10">
      <c r="A6" s="244" t="s">
        <v>1072</v>
      </c>
      <c r="B6" s="244" t="s">
        <v>1938</v>
      </c>
      <c r="C6" s="244" t="s">
        <v>1072</v>
      </c>
      <c r="D6" s="244" t="s">
        <v>13</v>
      </c>
      <c r="E6" s="244" t="s">
        <v>4</v>
      </c>
      <c r="F6" s="244" t="s">
        <v>5</v>
      </c>
      <c r="G6" s="244" t="s">
        <v>6</v>
      </c>
      <c r="H6" s="244" t="s">
        <v>14</v>
      </c>
      <c r="I6" s="244" t="s">
        <v>1069</v>
      </c>
      <c r="J6" s="244" t="s">
        <v>587</v>
      </c>
    </row>
    <row r="7" spans="1:10">
      <c r="A7" s="244" t="s">
        <v>1070</v>
      </c>
      <c r="B7" s="244" t="s">
        <v>1938</v>
      </c>
      <c r="C7" s="244" t="s">
        <v>1070</v>
      </c>
      <c r="D7" s="244" t="s">
        <v>13</v>
      </c>
      <c r="E7" s="244" t="s">
        <v>4</v>
      </c>
      <c r="F7" s="244" t="s">
        <v>5</v>
      </c>
      <c r="G7" s="244" t="s">
        <v>6</v>
      </c>
      <c r="H7" s="244" t="s">
        <v>14</v>
      </c>
      <c r="I7" s="244" t="s">
        <v>1069</v>
      </c>
      <c r="J7" s="244" t="s">
        <v>587</v>
      </c>
    </row>
    <row r="8" spans="1:10">
      <c r="A8" s="244" t="s">
        <v>1071</v>
      </c>
      <c r="B8" s="244" t="s">
        <v>1938</v>
      </c>
      <c r="C8" s="244" t="s">
        <v>1071</v>
      </c>
      <c r="D8" s="244" t="s">
        <v>13</v>
      </c>
      <c r="E8" s="244" t="s">
        <v>4</v>
      </c>
      <c r="F8" s="244" t="s">
        <v>5</v>
      </c>
      <c r="G8" s="244" t="s">
        <v>6</v>
      </c>
      <c r="H8" s="244" t="s">
        <v>14</v>
      </c>
      <c r="I8" s="244" t="s">
        <v>1069</v>
      </c>
      <c r="J8" s="244" t="s">
        <v>587</v>
      </c>
    </row>
  </sheetData>
  <phoneticPr fontId="10"/>
  <hyperlinks>
    <hyperlink ref="A1" location="'シート一覧'!A39" display="'シート一覧'!A39" xr:uid="{DC758E52-3CD8-4613-8C28-A6DED5295669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78683-BB62-4BE0-89E2-F4F637D21C2A}">
  <sheetPr>
    <pageSetUpPr fitToPage="1"/>
  </sheetPr>
  <dimension ref="A1:J3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2181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870</v>
      </c>
      <c r="B3" s="244" t="s">
        <v>1939</v>
      </c>
      <c r="C3" s="244" t="s">
        <v>870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869</v>
      </c>
      <c r="J3" s="244" t="s">
        <v>594</v>
      </c>
    </row>
  </sheetData>
  <phoneticPr fontId="10"/>
  <hyperlinks>
    <hyperlink ref="A1" location="'シート一覧'!A40" display="'シート一覧'!A40" xr:uid="{FED16A3E-D3A6-44A1-81BF-887C199386AC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4E90-539E-4AB0-B0DE-6A4EC17CBA56}">
  <sheetPr>
    <pageSetUpPr fitToPage="1"/>
  </sheetPr>
  <dimension ref="A1:J3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2182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1128</v>
      </c>
      <c r="B3" s="244" t="s">
        <v>1940</v>
      </c>
      <c r="C3" s="244" t="s">
        <v>1128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1127</v>
      </c>
      <c r="J3" s="244" t="s">
        <v>586</v>
      </c>
    </row>
  </sheetData>
  <phoneticPr fontId="10"/>
  <hyperlinks>
    <hyperlink ref="A1" location="'シート一覧'!A41" display="'シート一覧'!A41" xr:uid="{166C739B-5EB0-4382-A820-1C671F70437E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317E-D08C-4527-941F-0D1E40FF2B19}">
  <sheetPr>
    <pageSetUpPr fitToPage="1"/>
  </sheetPr>
  <dimension ref="A1:J24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2183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948</v>
      </c>
      <c r="B3" s="244" t="s">
        <v>1941</v>
      </c>
      <c r="C3" s="244" t="s">
        <v>948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947</v>
      </c>
      <c r="J3" s="244" t="s">
        <v>747</v>
      </c>
    </row>
    <row r="4" spans="1:10">
      <c r="A4" s="244" t="s">
        <v>928</v>
      </c>
      <c r="B4" s="244" t="s">
        <v>1942</v>
      </c>
      <c r="C4" s="244" t="s">
        <v>928</v>
      </c>
      <c r="D4" s="244" t="s">
        <v>13</v>
      </c>
      <c r="E4" s="244" t="s">
        <v>4</v>
      </c>
      <c r="F4" s="244" t="s">
        <v>5</v>
      </c>
      <c r="G4" s="244" t="s">
        <v>6</v>
      </c>
      <c r="H4" s="244" t="s">
        <v>14</v>
      </c>
      <c r="I4" s="244" t="s">
        <v>927</v>
      </c>
      <c r="J4" s="244" t="s">
        <v>858</v>
      </c>
    </row>
    <row r="5" spans="1:10">
      <c r="A5" s="244" t="s">
        <v>882</v>
      </c>
      <c r="B5" s="244" t="s">
        <v>1943</v>
      </c>
      <c r="C5" s="244" t="s">
        <v>882</v>
      </c>
      <c r="D5" s="244" t="s">
        <v>13</v>
      </c>
      <c r="E5" s="244" t="s">
        <v>4</v>
      </c>
      <c r="F5" s="244" t="s">
        <v>5</v>
      </c>
      <c r="G5" s="244" t="s">
        <v>6</v>
      </c>
      <c r="H5" s="244" t="s">
        <v>14</v>
      </c>
      <c r="I5" s="244" t="s">
        <v>881</v>
      </c>
      <c r="J5" s="244" t="s">
        <v>717</v>
      </c>
    </row>
    <row r="6" spans="1:10">
      <c r="A6" s="244" t="s">
        <v>1155</v>
      </c>
      <c r="B6" s="244" t="s">
        <v>1944</v>
      </c>
      <c r="C6" s="244" t="s">
        <v>1155</v>
      </c>
      <c r="D6" s="244" t="s">
        <v>13</v>
      </c>
      <c r="E6" s="244" t="s">
        <v>4</v>
      </c>
      <c r="F6" s="244" t="s">
        <v>5</v>
      </c>
      <c r="G6" s="244" t="s">
        <v>6</v>
      </c>
      <c r="H6" s="244" t="s">
        <v>14</v>
      </c>
      <c r="I6" s="244" t="s">
        <v>1154</v>
      </c>
      <c r="J6" s="244" t="s">
        <v>769</v>
      </c>
    </row>
    <row r="7" spans="1:10">
      <c r="A7" s="244" t="s">
        <v>939</v>
      </c>
      <c r="B7" s="244" t="s">
        <v>1945</v>
      </c>
      <c r="C7" s="244" t="s">
        <v>939</v>
      </c>
      <c r="D7" s="244" t="s">
        <v>13</v>
      </c>
      <c r="E7" s="244" t="s">
        <v>4</v>
      </c>
      <c r="F7" s="244" t="s">
        <v>5</v>
      </c>
      <c r="G7" s="244" t="s">
        <v>6</v>
      </c>
      <c r="H7" s="244" t="s">
        <v>14</v>
      </c>
      <c r="I7" s="244" t="s">
        <v>937</v>
      </c>
      <c r="J7" s="244" t="s">
        <v>825</v>
      </c>
    </row>
    <row r="8" spans="1:10">
      <c r="A8" s="244" t="s">
        <v>1021</v>
      </c>
      <c r="B8" s="244" t="s">
        <v>1946</v>
      </c>
      <c r="C8" s="244" t="s">
        <v>1021</v>
      </c>
      <c r="D8" s="244" t="s">
        <v>13</v>
      </c>
      <c r="E8" s="244" t="s">
        <v>4</v>
      </c>
      <c r="F8" s="244" t="s">
        <v>5</v>
      </c>
      <c r="G8" s="244" t="s">
        <v>6</v>
      </c>
      <c r="H8" s="244" t="s">
        <v>14</v>
      </c>
      <c r="I8" s="244" t="s">
        <v>1020</v>
      </c>
      <c r="J8" s="244" t="s">
        <v>652</v>
      </c>
    </row>
    <row r="9" spans="1:10">
      <c r="A9" s="244" t="s">
        <v>936</v>
      </c>
      <c r="B9" s="244" t="s">
        <v>1947</v>
      </c>
      <c r="C9" s="244" t="s">
        <v>936</v>
      </c>
      <c r="D9" s="244" t="s">
        <v>13</v>
      </c>
      <c r="E9" s="244" t="s">
        <v>4</v>
      </c>
      <c r="F9" s="244" t="s">
        <v>5</v>
      </c>
      <c r="G9" s="244" t="s">
        <v>6</v>
      </c>
      <c r="H9" s="244" t="s">
        <v>14</v>
      </c>
      <c r="I9" s="244" t="s">
        <v>929</v>
      </c>
      <c r="J9" s="244" t="s">
        <v>751</v>
      </c>
    </row>
    <row r="10" spans="1:10">
      <c r="A10" s="244" t="s">
        <v>1137</v>
      </c>
      <c r="B10" s="244" t="s">
        <v>1948</v>
      </c>
      <c r="C10" s="244" t="s">
        <v>1137</v>
      </c>
      <c r="D10" s="244" t="s">
        <v>13</v>
      </c>
      <c r="E10" s="244" t="s">
        <v>4</v>
      </c>
      <c r="F10" s="244" t="s">
        <v>5</v>
      </c>
      <c r="G10" s="244" t="s">
        <v>6</v>
      </c>
      <c r="H10" s="244" t="s">
        <v>14</v>
      </c>
      <c r="I10" s="244" t="s">
        <v>1135</v>
      </c>
      <c r="J10" s="244" t="s">
        <v>597</v>
      </c>
    </row>
    <row r="11" spans="1:10">
      <c r="A11" s="244" t="s">
        <v>1072</v>
      </c>
      <c r="B11" s="244" t="s">
        <v>1938</v>
      </c>
      <c r="C11" s="244" t="s">
        <v>1072</v>
      </c>
      <c r="D11" s="244" t="s">
        <v>13</v>
      </c>
      <c r="E11" s="244" t="s">
        <v>4</v>
      </c>
      <c r="F11" s="244" t="s">
        <v>5</v>
      </c>
      <c r="G11" s="244" t="s">
        <v>6</v>
      </c>
      <c r="H11" s="244" t="s">
        <v>14</v>
      </c>
      <c r="I11" s="244" t="s">
        <v>1069</v>
      </c>
      <c r="J11" s="244" t="s">
        <v>587</v>
      </c>
    </row>
    <row r="12" spans="1:10">
      <c r="A12" s="244" t="s">
        <v>861</v>
      </c>
      <c r="B12" s="244" t="s">
        <v>1949</v>
      </c>
      <c r="C12" s="244" t="s">
        <v>861</v>
      </c>
      <c r="D12" s="244" t="s">
        <v>13</v>
      </c>
      <c r="E12" s="244" t="s">
        <v>4</v>
      </c>
      <c r="F12" s="244" t="s">
        <v>5</v>
      </c>
      <c r="G12" s="244" t="s">
        <v>6</v>
      </c>
      <c r="H12" s="244" t="s">
        <v>14</v>
      </c>
      <c r="I12" s="244" t="s">
        <v>859</v>
      </c>
      <c r="J12" s="244" t="s">
        <v>858</v>
      </c>
    </row>
    <row r="13" spans="1:10">
      <c r="A13" s="244" t="s">
        <v>856</v>
      </c>
      <c r="B13" s="244" t="s">
        <v>1950</v>
      </c>
      <c r="C13" s="244" t="s">
        <v>856</v>
      </c>
      <c r="D13" s="244" t="s">
        <v>13</v>
      </c>
      <c r="E13" s="244" t="s">
        <v>4</v>
      </c>
      <c r="F13" s="244" t="s">
        <v>5</v>
      </c>
      <c r="G13" s="244" t="s">
        <v>6</v>
      </c>
      <c r="H13" s="244" t="s">
        <v>14</v>
      </c>
      <c r="I13" s="244" t="s">
        <v>849</v>
      </c>
      <c r="J13" s="244" t="s">
        <v>649</v>
      </c>
    </row>
    <row r="14" spans="1:10">
      <c r="A14" s="244" t="s">
        <v>855</v>
      </c>
      <c r="B14" s="244" t="s">
        <v>1950</v>
      </c>
      <c r="C14" s="244" t="s">
        <v>855</v>
      </c>
      <c r="D14" s="244" t="s">
        <v>13</v>
      </c>
      <c r="E14" s="244" t="s">
        <v>4</v>
      </c>
      <c r="F14" s="244" t="s">
        <v>5</v>
      </c>
      <c r="G14" s="244" t="s">
        <v>6</v>
      </c>
      <c r="H14" s="244" t="s">
        <v>14</v>
      </c>
      <c r="I14" s="244" t="s">
        <v>849</v>
      </c>
      <c r="J14" s="244" t="s">
        <v>649</v>
      </c>
    </row>
    <row r="15" spans="1:10">
      <c r="A15" s="244" t="s">
        <v>1046</v>
      </c>
      <c r="B15" s="244" t="s">
        <v>1951</v>
      </c>
      <c r="C15" s="244" t="s">
        <v>1046</v>
      </c>
      <c r="D15" s="244" t="s">
        <v>13</v>
      </c>
      <c r="E15" s="244" t="s">
        <v>4</v>
      </c>
      <c r="F15" s="244" t="s">
        <v>5</v>
      </c>
      <c r="G15" s="244" t="s">
        <v>6</v>
      </c>
      <c r="H15" s="244" t="s">
        <v>14</v>
      </c>
      <c r="I15" s="244" t="s">
        <v>1042</v>
      </c>
      <c r="J15" s="244" t="s">
        <v>720</v>
      </c>
    </row>
    <row r="16" spans="1:10">
      <c r="A16" s="244" t="s">
        <v>1045</v>
      </c>
      <c r="B16" s="244" t="s">
        <v>1952</v>
      </c>
      <c r="C16" s="244" t="s">
        <v>1045</v>
      </c>
      <c r="D16" s="244" t="s">
        <v>13</v>
      </c>
      <c r="E16" s="244" t="s">
        <v>4</v>
      </c>
      <c r="F16" s="244" t="s">
        <v>5</v>
      </c>
      <c r="G16" s="244" t="s">
        <v>6</v>
      </c>
      <c r="H16" s="244" t="s">
        <v>14</v>
      </c>
      <c r="I16" s="244" t="s">
        <v>1042</v>
      </c>
      <c r="J16" s="244" t="s">
        <v>720</v>
      </c>
    </row>
    <row r="17" spans="1:10">
      <c r="A17" s="244" t="s">
        <v>853</v>
      </c>
      <c r="B17" s="244" t="s">
        <v>1953</v>
      </c>
      <c r="C17" s="244" t="s">
        <v>853</v>
      </c>
      <c r="D17" s="244" t="s">
        <v>13</v>
      </c>
      <c r="E17" s="244" t="s">
        <v>4</v>
      </c>
      <c r="F17" s="244" t="s">
        <v>5</v>
      </c>
      <c r="G17" s="244" t="s">
        <v>6</v>
      </c>
      <c r="H17" s="244" t="s">
        <v>14</v>
      </c>
      <c r="I17" s="244" t="s">
        <v>849</v>
      </c>
      <c r="J17" s="244" t="s">
        <v>649</v>
      </c>
    </row>
    <row r="18" spans="1:10">
      <c r="A18" s="244" t="s">
        <v>978</v>
      </c>
      <c r="B18" s="244" t="s">
        <v>1954</v>
      </c>
      <c r="C18" s="244" t="s">
        <v>978</v>
      </c>
      <c r="D18" s="244" t="s">
        <v>13</v>
      </c>
      <c r="E18" s="244" t="s">
        <v>4</v>
      </c>
      <c r="F18" s="244" t="s">
        <v>5</v>
      </c>
      <c r="G18" s="244" t="s">
        <v>6</v>
      </c>
      <c r="H18" s="244" t="s">
        <v>14</v>
      </c>
      <c r="I18" s="244" t="s">
        <v>977</v>
      </c>
      <c r="J18" s="244" t="s">
        <v>587</v>
      </c>
    </row>
    <row r="19" spans="1:10">
      <c r="A19" s="244" t="s">
        <v>1060</v>
      </c>
      <c r="B19" s="244" t="s">
        <v>1955</v>
      </c>
      <c r="C19" s="244" t="s">
        <v>1060</v>
      </c>
      <c r="D19" s="244" t="s">
        <v>13</v>
      </c>
      <c r="E19" s="244" t="s">
        <v>4</v>
      </c>
      <c r="F19" s="244" t="s">
        <v>5</v>
      </c>
      <c r="G19" s="244" t="s">
        <v>6</v>
      </c>
      <c r="H19" s="244" t="s">
        <v>14</v>
      </c>
      <c r="I19" s="244" t="s">
        <v>1059</v>
      </c>
      <c r="J19" s="244" t="s">
        <v>63</v>
      </c>
    </row>
    <row r="20" spans="1:10">
      <c r="A20" s="244" t="s">
        <v>954</v>
      </c>
      <c r="B20" s="244" t="s">
        <v>1956</v>
      </c>
      <c r="C20" s="244" t="s">
        <v>954</v>
      </c>
      <c r="D20" s="244" t="s">
        <v>13</v>
      </c>
      <c r="E20" s="244" t="s">
        <v>4</v>
      </c>
      <c r="F20" s="244" t="s">
        <v>5</v>
      </c>
      <c r="G20" s="244" t="s">
        <v>6</v>
      </c>
      <c r="H20" s="244" t="s">
        <v>14</v>
      </c>
      <c r="I20" s="244" t="s">
        <v>953</v>
      </c>
      <c r="J20" s="244" t="s">
        <v>769</v>
      </c>
    </row>
    <row r="21" spans="1:10">
      <c r="A21" s="244" t="s">
        <v>1006</v>
      </c>
      <c r="B21" s="244" t="s">
        <v>1957</v>
      </c>
      <c r="C21" s="244" t="s">
        <v>1006</v>
      </c>
      <c r="D21" s="244" t="s">
        <v>13</v>
      </c>
      <c r="E21" s="244" t="s">
        <v>4</v>
      </c>
      <c r="F21" s="244" t="s">
        <v>5</v>
      </c>
      <c r="G21" s="244" t="s">
        <v>6</v>
      </c>
      <c r="H21" s="244" t="s">
        <v>14</v>
      </c>
      <c r="I21" s="244" t="s">
        <v>1005</v>
      </c>
      <c r="J21" s="244" t="s">
        <v>597</v>
      </c>
    </row>
    <row r="22" spans="1:10">
      <c r="A22" s="244" t="s">
        <v>1166</v>
      </c>
      <c r="B22" s="244" t="s">
        <v>1958</v>
      </c>
      <c r="C22" s="244" t="s">
        <v>1166</v>
      </c>
      <c r="D22" s="244" t="s">
        <v>13</v>
      </c>
      <c r="E22" s="244" t="s">
        <v>4</v>
      </c>
      <c r="F22" s="244" t="s">
        <v>5</v>
      </c>
      <c r="G22" s="244" t="s">
        <v>6</v>
      </c>
      <c r="H22" s="244" t="s">
        <v>14</v>
      </c>
      <c r="I22" s="244" t="s">
        <v>1165</v>
      </c>
      <c r="J22" s="244" t="s">
        <v>638</v>
      </c>
    </row>
    <row r="23" spans="1:10">
      <c r="A23" s="244" t="s">
        <v>993</v>
      </c>
      <c r="B23" s="244" t="s">
        <v>1959</v>
      </c>
      <c r="C23" s="244" t="s">
        <v>993</v>
      </c>
      <c r="D23" s="244" t="s">
        <v>13</v>
      </c>
      <c r="E23" s="244" t="s">
        <v>4</v>
      </c>
      <c r="F23" s="244" t="s">
        <v>5</v>
      </c>
      <c r="G23" s="244" t="s">
        <v>6</v>
      </c>
      <c r="H23" s="244" t="s">
        <v>14</v>
      </c>
      <c r="I23" s="244" t="s">
        <v>992</v>
      </c>
      <c r="J23" s="244" t="s">
        <v>638</v>
      </c>
    </row>
    <row r="24" spans="1:10">
      <c r="A24" s="244" t="s">
        <v>1160</v>
      </c>
      <c r="B24" s="244" t="s">
        <v>1960</v>
      </c>
      <c r="C24" s="244" t="s">
        <v>1160</v>
      </c>
      <c r="D24" s="244" t="s">
        <v>13</v>
      </c>
      <c r="E24" s="244" t="s">
        <v>4</v>
      </c>
      <c r="F24" s="244" t="s">
        <v>5</v>
      </c>
      <c r="G24" s="244" t="s">
        <v>6</v>
      </c>
      <c r="H24" s="244" t="s">
        <v>14</v>
      </c>
      <c r="I24" s="244" t="s">
        <v>1158</v>
      </c>
      <c r="J24" s="244" t="s">
        <v>720</v>
      </c>
    </row>
  </sheetData>
  <phoneticPr fontId="10"/>
  <hyperlinks>
    <hyperlink ref="A1" location="'シート一覧'!A42" display="'シート一覧'!A42" xr:uid="{1FDD4A9E-8D15-4B7B-B248-BEEED2325E83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30"/>
  <sheetViews>
    <sheetView workbookViewId="0">
      <selection activeCell="C67" sqref="C67"/>
    </sheetView>
  </sheetViews>
  <sheetFormatPr defaultRowHeight="13.5"/>
  <cols>
    <col min="1" max="1" width="1.25" customWidth="1"/>
    <col min="2" max="7" width="4" customWidth="1"/>
    <col min="8" max="8" width="0.625" customWidth="1"/>
    <col min="9" max="9" width="3.5" bestFit="1" customWidth="1"/>
    <col min="10" max="14" width="4" customWidth="1"/>
    <col min="15" max="15" width="0.625" customWidth="1"/>
    <col min="16" max="21" width="4" customWidth="1"/>
    <col min="22" max="22" width="0.625" customWidth="1"/>
    <col min="23" max="28" width="4" customWidth="1"/>
    <col min="29" max="29" width="0.5" customWidth="1"/>
    <col min="30" max="35" width="4" customWidth="1"/>
  </cols>
  <sheetData>
    <row r="1" spans="1:35">
      <c r="A1" s="303" t="s">
        <v>1695</v>
      </c>
    </row>
    <row r="2" spans="1:35">
      <c r="B2" t="s">
        <v>266</v>
      </c>
    </row>
    <row r="3" spans="1:35">
      <c r="B3" s="314"/>
      <c r="C3" s="314"/>
      <c r="D3" s="315"/>
      <c r="E3" s="316"/>
      <c r="F3" s="26"/>
      <c r="M3" s="21"/>
      <c r="N3" s="21"/>
    </row>
    <row r="4" spans="1:35" ht="17.25" customHeight="1">
      <c r="B4" s="27"/>
      <c r="C4" s="317" t="s">
        <v>267</v>
      </c>
      <c r="D4" s="318"/>
      <c r="E4" s="317" t="s">
        <v>268</v>
      </c>
      <c r="F4" s="317"/>
      <c r="G4" s="317" t="s">
        <v>269</v>
      </c>
      <c r="H4" s="317"/>
      <c r="I4" s="317"/>
      <c r="J4" s="317" t="s">
        <v>270</v>
      </c>
      <c r="K4" s="317"/>
      <c r="L4" s="317" t="s">
        <v>271</v>
      </c>
      <c r="M4" s="317"/>
      <c r="O4" s="29"/>
      <c r="P4" s="314" t="s">
        <v>272</v>
      </c>
      <c r="Q4" s="314"/>
      <c r="R4" s="319">
        <v>41305</v>
      </c>
      <c r="S4" s="320"/>
      <c r="T4" s="320"/>
      <c r="U4" s="30"/>
    </row>
    <row r="5" spans="1:35" ht="17.25" customHeight="1">
      <c r="B5" s="28" t="s">
        <v>273</v>
      </c>
      <c r="C5" s="312">
        <v>30</v>
      </c>
      <c r="D5" s="313"/>
      <c r="E5" s="312">
        <v>60</v>
      </c>
      <c r="F5" s="312"/>
      <c r="G5" s="312">
        <v>90</v>
      </c>
      <c r="H5" s="312"/>
      <c r="I5" s="312"/>
      <c r="J5" s="312">
        <v>180</v>
      </c>
      <c r="K5" s="312"/>
      <c r="L5" s="327" t="s">
        <v>274</v>
      </c>
      <c r="M5" s="327"/>
      <c r="O5" s="21"/>
      <c r="R5" t="s">
        <v>110</v>
      </c>
    </row>
    <row r="6" spans="1:35" ht="17.25" customHeight="1">
      <c r="B6" s="28" t="s">
        <v>275</v>
      </c>
      <c r="C6" s="312">
        <v>50</v>
      </c>
      <c r="D6" s="313"/>
      <c r="E6" s="312">
        <v>30</v>
      </c>
      <c r="F6" s="312"/>
      <c r="G6" s="312">
        <v>10</v>
      </c>
      <c r="H6" s="312"/>
      <c r="I6" s="312"/>
      <c r="J6" s="312">
        <v>2</v>
      </c>
      <c r="K6" s="312"/>
      <c r="L6" s="327" t="s">
        <v>276</v>
      </c>
      <c r="M6" s="327"/>
      <c r="O6" s="21"/>
    </row>
    <row r="7" spans="1:35" ht="17.25" customHeight="1">
      <c r="B7" s="28" t="s">
        <v>277</v>
      </c>
      <c r="C7" s="312">
        <v>1000</v>
      </c>
      <c r="D7" s="312"/>
      <c r="E7" s="312">
        <v>500</v>
      </c>
      <c r="F7" s="312"/>
      <c r="G7" s="312">
        <v>200</v>
      </c>
      <c r="H7" s="312"/>
      <c r="I7" s="312"/>
      <c r="J7" s="312">
        <v>100</v>
      </c>
      <c r="K7" s="312"/>
      <c r="L7" s="327" t="s">
        <v>278</v>
      </c>
      <c r="M7" s="327"/>
      <c r="O7" s="21"/>
    </row>
    <row r="8" spans="1:35" ht="6.75" customHeight="1"/>
    <row r="9" spans="1:35" ht="17.25" customHeight="1">
      <c r="B9" s="31"/>
      <c r="D9" s="32"/>
      <c r="E9" s="32"/>
      <c r="F9" s="321"/>
      <c r="G9" s="322"/>
      <c r="H9" s="322"/>
      <c r="I9" s="323"/>
      <c r="J9" s="32"/>
      <c r="K9" s="32"/>
      <c r="L9" s="32"/>
      <c r="M9" s="324" t="s">
        <v>279</v>
      </c>
      <c r="N9" s="325"/>
      <c r="O9" s="325"/>
      <c r="P9" s="326"/>
      <c r="Q9" s="34" t="s">
        <v>280</v>
      </c>
      <c r="R9" s="35" t="s">
        <v>281</v>
      </c>
      <c r="S9" s="36" t="s">
        <v>282</v>
      </c>
      <c r="T9" s="37" t="s">
        <v>283</v>
      </c>
      <c r="U9" s="19" t="s">
        <v>284</v>
      </c>
    </row>
    <row r="10" spans="1:35" s="21" customFormat="1" ht="5.25" customHeight="1">
      <c r="C10" s="38"/>
      <c r="D10" s="38"/>
      <c r="E10" s="38"/>
      <c r="F10" s="38"/>
      <c r="G10" s="38"/>
    </row>
    <row r="11" spans="1:35" s="39" customFormat="1" ht="17.25" customHeight="1">
      <c r="B11" s="27" t="s">
        <v>285</v>
      </c>
      <c r="C11" s="40" t="s">
        <v>286</v>
      </c>
      <c r="D11" s="40" t="s">
        <v>287</v>
      </c>
      <c r="E11" s="40" t="s">
        <v>288</v>
      </c>
      <c r="F11" s="40" t="s">
        <v>289</v>
      </c>
      <c r="G11" s="40" t="s">
        <v>290</v>
      </c>
      <c r="I11" s="27" t="s">
        <v>291</v>
      </c>
      <c r="J11" s="40" t="s">
        <v>286</v>
      </c>
      <c r="K11" s="40" t="s">
        <v>287</v>
      </c>
      <c r="L11" s="40" t="s">
        <v>288</v>
      </c>
      <c r="M11" s="40" t="s">
        <v>289</v>
      </c>
      <c r="N11" s="40" t="s">
        <v>290</v>
      </c>
      <c r="P11" s="27" t="s">
        <v>292</v>
      </c>
      <c r="Q11" s="40" t="s">
        <v>286</v>
      </c>
      <c r="R11" s="40" t="s">
        <v>287</v>
      </c>
      <c r="S11" s="40" t="s">
        <v>288</v>
      </c>
      <c r="T11" s="40" t="s">
        <v>289</v>
      </c>
      <c r="U11" s="40" t="s">
        <v>290</v>
      </c>
      <c r="W11" s="27" t="s">
        <v>293</v>
      </c>
      <c r="X11" s="40" t="s">
        <v>286</v>
      </c>
      <c r="Y11" s="40" t="s">
        <v>287</v>
      </c>
      <c r="Z11" s="40" t="s">
        <v>288</v>
      </c>
      <c r="AA11" s="40" t="s">
        <v>289</v>
      </c>
      <c r="AB11" s="40" t="s">
        <v>290</v>
      </c>
      <c r="AD11" s="27" t="s">
        <v>294</v>
      </c>
      <c r="AE11" s="40" t="s">
        <v>286</v>
      </c>
      <c r="AF11" s="40" t="s">
        <v>287</v>
      </c>
      <c r="AG11" s="40" t="s">
        <v>288</v>
      </c>
      <c r="AH11" s="40" t="s">
        <v>289</v>
      </c>
      <c r="AI11" s="40" t="s">
        <v>290</v>
      </c>
    </row>
    <row r="12" spans="1:35" s="39" customFormat="1" ht="17.25" customHeight="1">
      <c r="B12" s="40" t="s">
        <v>295</v>
      </c>
      <c r="C12" s="41" t="s">
        <v>296</v>
      </c>
      <c r="D12" s="41" t="s">
        <v>297</v>
      </c>
      <c r="E12" s="41" t="s">
        <v>298</v>
      </c>
      <c r="F12" s="42" t="s">
        <v>299</v>
      </c>
      <c r="G12" s="42" t="s">
        <v>300</v>
      </c>
      <c r="I12" s="40" t="s">
        <v>295</v>
      </c>
      <c r="J12" s="41" t="s">
        <v>301</v>
      </c>
      <c r="K12" s="41" t="s">
        <v>302</v>
      </c>
      <c r="L12" s="41" t="s">
        <v>303</v>
      </c>
      <c r="M12" s="42" t="s">
        <v>304</v>
      </c>
      <c r="N12" s="43" t="s">
        <v>305</v>
      </c>
      <c r="P12" s="40" t="s">
        <v>295</v>
      </c>
      <c r="Q12" s="41" t="s">
        <v>306</v>
      </c>
      <c r="R12" s="41" t="s">
        <v>307</v>
      </c>
      <c r="S12" s="42" t="s">
        <v>308</v>
      </c>
      <c r="T12" s="43" t="s">
        <v>309</v>
      </c>
      <c r="U12" s="44" t="s">
        <v>310</v>
      </c>
      <c r="W12" s="40" t="s">
        <v>295</v>
      </c>
      <c r="X12" s="41" t="s">
        <v>311</v>
      </c>
      <c r="Y12" s="42" t="s">
        <v>312</v>
      </c>
      <c r="Z12" s="43" t="s">
        <v>313</v>
      </c>
      <c r="AA12" s="44" t="s">
        <v>314</v>
      </c>
      <c r="AB12" s="44" t="s">
        <v>315</v>
      </c>
      <c r="AD12" s="40" t="s">
        <v>295</v>
      </c>
      <c r="AE12" s="42" t="s">
        <v>316</v>
      </c>
      <c r="AF12" s="44" t="s">
        <v>317</v>
      </c>
      <c r="AG12" s="45" t="s">
        <v>318</v>
      </c>
      <c r="AH12" s="45" t="s">
        <v>319</v>
      </c>
      <c r="AI12" s="45" t="s">
        <v>320</v>
      </c>
    </row>
    <row r="13" spans="1:35" s="39" customFormat="1" ht="17.25" customHeight="1">
      <c r="B13" s="40" t="s">
        <v>321</v>
      </c>
      <c r="C13" s="41" t="s">
        <v>111</v>
      </c>
      <c r="D13" s="41" t="s">
        <v>112</v>
      </c>
      <c r="E13" s="41" t="s">
        <v>113</v>
      </c>
      <c r="F13" s="42" t="s">
        <v>114</v>
      </c>
      <c r="G13" s="43" t="s">
        <v>115</v>
      </c>
      <c r="I13" s="40" t="s">
        <v>321</v>
      </c>
      <c r="J13" s="42" t="s">
        <v>116</v>
      </c>
      <c r="K13" s="42" t="s">
        <v>117</v>
      </c>
      <c r="L13" s="42" t="s">
        <v>118</v>
      </c>
      <c r="M13" s="43" t="s">
        <v>119</v>
      </c>
      <c r="N13" s="43" t="s">
        <v>120</v>
      </c>
      <c r="P13" s="40" t="s">
        <v>321</v>
      </c>
      <c r="Q13" s="42" t="s">
        <v>121</v>
      </c>
      <c r="R13" s="42" t="s">
        <v>122</v>
      </c>
      <c r="S13" s="43" t="s">
        <v>123</v>
      </c>
      <c r="T13" s="44" t="s">
        <v>124</v>
      </c>
      <c r="U13" s="44" t="s">
        <v>125</v>
      </c>
      <c r="W13" s="40" t="s">
        <v>321</v>
      </c>
      <c r="X13" s="42" t="s">
        <v>126</v>
      </c>
      <c r="Y13" s="43" t="s">
        <v>127</v>
      </c>
      <c r="Z13" s="44" t="s">
        <v>128</v>
      </c>
      <c r="AA13" s="44" t="s">
        <v>129</v>
      </c>
      <c r="AB13" s="45" t="s">
        <v>130</v>
      </c>
      <c r="AD13" s="40" t="s">
        <v>321</v>
      </c>
      <c r="AE13" s="44" t="s">
        <v>131</v>
      </c>
      <c r="AF13" s="45" t="s">
        <v>132</v>
      </c>
      <c r="AG13" s="45" t="s">
        <v>133</v>
      </c>
      <c r="AH13" s="45" t="s">
        <v>134</v>
      </c>
      <c r="AI13" s="45" t="s">
        <v>135</v>
      </c>
    </row>
    <row r="14" spans="1:35" s="39" customFormat="1" ht="17.25" customHeight="1">
      <c r="B14" s="40" t="s">
        <v>322</v>
      </c>
      <c r="C14" s="42" t="s">
        <v>136</v>
      </c>
      <c r="D14" s="42" t="s">
        <v>137</v>
      </c>
      <c r="E14" s="42" t="s">
        <v>138</v>
      </c>
      <c r="F14" s="43" t="s">
        <v>139</v>
      </c>
      <c r="G14" s="43" t="s">
        <v>140</v>
      </c>
      <c r="I14" s="40" t="s">
        <v>322</v>
      </c>
      <c r="J14" s="42" t="s">
        <v>141</v>
      </c>
      <c r="K14" s="42" t="s">
        <v>142</v>
      </c>
      <c r="L14" s="43" t="s">
        <v>143</v>
      </c>
      <c r="M14" s="43" t="s">
        <v>144</v>
      </c>
      <c r="N14" s="44" t="s">
        <v>145</v>
      </c>
      <c r="P14" s="40" t="s">
        <v>322</v>
      </c>
      <c r="Q14" s="42" t="s">
        <v>146</v>
      </c>
      <c r="R14" s="43" t="s">
        <v>147</v>
      </c>
      <c r="S14" s="44" t="s">
        <v>148</v>
      </c>
      <c r="T14" s="44" t="s">
        <v>149</v>
      </c>
      <c r="U14" s="44" t="s">
        <v>150</v>
      </c>
      <c r="W14" s="40" t="s">
        <v>322</v>
      </c>
      <c r="X14" s="43" t="s">
        <v>151</v>
      </c>
      <c r="Y14" s="44" t="s">
        <v>152</v>
      </c>
      <c r="Z14" s="44" t="s">
        <v>153</v>
      </c>
      <c r="AA14" s="45" t="s">
        <v>154</v>
      </c>
      <c r="AB14" s="45" t="s">
        <v>155</v>
      </c>
      <c r="AD14" s="40" t="s">
        <v>322</v>
      </c>
      <c r="AE14" s="45" t="s">
        <v>156</v>
      </c>
      <c r="AF14" s="45" t="s">
        <v>157</v>
      </c>
      <c r="AG14" s="45" t="s">
        <v>158</v>
      </c>
      <c r="AH14" s="45" t="s">
        <v>159</v>
      </c>
      <c r="AI14" s="45" t="s">
        <v>160</v>
      </c>
    </row>
    <row r="15" spans="1:35" s="39" customFormat="1" ht="17.25" customHeight="1">
      <c r="B15" s="40" t="s">
        <v>323</v>
      </c>
      <c r="C15" s="43" t="s">
        <v>161</v>
      </c>
      <c r="D15" s="43" t="s">
        <v>162</v>
      </c>
      <c r="E15" s="43" t="s">
        <v>163</v>
      </c>
      <c r="F15" s="43" t="s">
        <v>164</v>
      </c>
      <c r="G15" s="44" t="s">
        <v>165</v>
      </c>
      <c r="I15" s="40" t="s">
        <v>323</v>
      </c>
      <c r="J15" s="42" t="s">
        <v>166</v>
      </c>
      <c r="K15" s="43" t="s">
        <v>167</v>
      </c>
      <c r="L15" s="43" t="s">
        <v>168</v>
      </c>
      <c r="M15" s="44" t="s">
        <v>169</v>
      </c>
      <c r="N15" s="44" t="s">
        <v>170</v>
      </c>
      <c r="P15" s="40" t="s">
        <v>323</v>
      </c>
      <c r="Q15" s="43" t="s">
        <v>171</v>
      </c>
      <c r="R15" s="44" t="s">
        <v>172</v>
      </c>
      <c r="S15" s="44" t="s">
        <v>173</v>
      </c>
      <c r="T15" s="45" t="s">
        <v>174</v>
      </c>
      <c r="U15" s="45" t="s">
        <v>175</v>
      </c>
      <c r="W15" s="40" t="s">
        <v>323</v>
      </c>
      <c r="X15" s="44" t="s">
        <v>176</v>
      </c>
      <c r="Y15" s="44" t="s">
        <v>177</v>
      </c>
      <c r="Z15" s="45" t="s">
        <v>178</v>
      </c>
      <c r="AA15" s="45" t="s">
        <v>179</v>
      </c>
      <c r="AB15" s="45" t="s">
        <v>180</v>
      </c>
      <c r="AD15" s="40" t="s">
        <v>323</v>
      </c>
      <c r="AE15" s="45" t="s">
        <v>181</v>
      </c>
      <c r="AF15" s="45" t="s">
        <v>182</v>
      </c>
      <c r="AG15" s="45" t="s">
        <v>183</v>
      </c>
      <c r="AH15" s="40" t="s">
        <v>184</v>
      </c>
      <c r="AI15" s="40" t="s">
        <v>185</v>
      </c>
    </row>
    <row r="16" spans="1:35" s="39" customFormat="1" ht="17.25" customHeight="1">
      <c r="B16" s="40" t="s">
        <v>324</v>
      </c>
      <c r="C16" s="43" t="s">
        <v>186</v>
      </c>
      <c r="D16" s="43" t="s">
        <v>187</v>
      </c>
      <c r="E16" s="43" t="s">
        <v>188</v>
      </c>
      <c r="F16" s="43" t="s">
        <v>189</v>
      </c>
      <c r="G16" s="44" t="s">
        <v>190</v>
      </c>
      <c r="I16" s="40" t="s">
        <v>324</v>
      </c>
      <c r="J16" s="43" t="s">
        <v>191</v>
      </c>
      <c r="K16" s="43" t="s">
        <v>192</v>
      </c>
      <c r="L16" s="44" t="s">
        <v>193</v>
      </c>
      <c r="M16" s="44" t="s">
        <v>194</v>
      </c>
      <c r="N16" s="45" t="s">
        <v>195</v>
      </c>
      <c r="P16" s="40" t="s">
        <v>324</v>
      </c>
      <c r="Q16" s="44" t="s">
        <v>196</v>
      </c>
      <c r="R16" s="44" t="s">
        <v>197</v>
      </c>
      <c r="S16" s="44" t="s">
        <v>198</v>
      </c>
      <c r="T16" s="45" t="s">
        <v>199</v>
      </c>
      <c r="U16" s="45" t="s">
        <v>200</v>
      </c>
      <c r="W16" s="40" t="s">
        <v>324</v>
      </c>
      <c r="X16" s="44" t="s">
        <v>201</v>
      </c>
      <c r="Y16" s="44" t="s">
        <v>202</v>
      </c>
      <c r="Z16" s="45" t="s">
        <v>203</v>
      </c>
      <c r="AA16" s="45" t="s">
        <v>204</v>
      </c>
      <c r="AB16" s="45" t="s">
        <v>205</v>
      </c>
      <c r="AD16" s="40" t="s">
        <v>324</v>
      </c>
      <c r="AE16" s="45" t="s">
        <v>206</v>
      </c>
      <c r="AF16" s="45" t="s">
        <v>207</v>
      </c>
      <c r="AG16" s="45" t="s">
        <v>208</v>
      </c>
      <c r="AH16" s="40" t="s">
        <v>209</v>
      </c>
      <c r="AI16" s="40" t="s">
        <v>210</v>
      </c>
    </row>
    <row r="17" spans="2:35" s="39" customFormat="1" ht="17.25" customHeight="1"/>
    <row r="18" spans="2:35" s="39" customFormat="1" ht="17.25" customHeight="1">
      <c r="B18" s="27" t="s">
        <v>286</v>
      </c>
      <c r="C18" s="40" t="s">
        <v>211</v>
      </c>
      <c r="D18" s="40" t="s">
        <v>212</v>
      </c>
      <c r="E18" s="40" t="s">
        <v>213</v>
      </c>
      <c r="F18" s="40" t="s">
        <v>214</v>
      </c>
      <c r="G18" s="40" t="s">
        <v>215</v>
      </c>
      <c r="I18" s="27" t="s">
        <v>287</v>
      </c>
      <c r="J18" s="40" t="s">
        <v>211</v>
      </c>
      <c r="K18" s="40" t="s">
        <v>212</v>
      </c>
      <c r="L18" s="40" t="s">
        <v>213</v>
      </c>
      <c r="M18" s="40" t="s">
        <v>214</v>
      </c>
      <c r="N18" s="40" t="s">
        <v>215</v>
      </c>
      <c r="P18" s="27" t="s">
        <v>288</v>
      </c>
      <c r="Q18" s="40" t="s">
        <v>211</v>
      </c>
      <c r="R18" s="40" t="s">
        <v>212</v>
      </c>
      <c r="S18" s="40" t="s">
        <v>213</v>
      </c>
      <c r="T18" s="40" t="s">
        <v>214</v>
      </c>
      <c r="U18" s="40" t="s">
        <v>215</v>
      </c>
      <c r="W18" s="27" t="s">
        <v>289</v>
      </c>
      <c r="X18" s="40" t="s">
        <v>211</v>
      </c>
      <c r="Y18" s="40" t="s">
        <v>212</v>
      </c>
      <c r="Z18" s="40" t="s">
        <v>213</v>
      </c>
      <c r="AA18" s="40" t="s">
        <v>214</v>
      </c>
      <c r="AB18" s="40" t="s">
        <v>215</v>
      </c>
      <c r="AD18" s="27" t="s">
        <v>290</v>
      </c>
      <c r="AE18" s="40" t="s">
        <v>211</v>
      </c>
      <c r="AF18" s="40" t="s">
        <v>212</v>
      </c>
      <c r="AG18" s="40" t="s">
        <v>213</v>
      </c>
      <c r="AH18" s="40" t="s">
        <v>214</v>
      </c>
      <c r="AI18" s="40" t="s">
        <v>215</v>
      </c>
    </row>
    <row r="19" spans="2:35" s="39" customFormat="1" ht="17.25" customHeight="1">
      <c r="B19" s="40" t="s">
        <v>295</v>
      </c>
      <c r="C19" s="41" t="s">
        <v>296</v>
      </c>
      <c r="D19" s="41" t="s">
        <v>301</v>
      </c>
      <c r="E19" s="41" t="s">
        <v>306</v>
      </c>
      <c r="F19" s="41" t="s">
        <v>311</v>
      </c>
      <c r="G19" s="42" t="s">
        <v>316</v>
      </c>
      <c r="I19" s="40" t="s">
        <v>295</v>
      </c>
      <c r="J19" s="41" t="s">
        <v>297</v>
      </c>
      <c r="K19" s="41" t="s">
        <v>302</v>
      </c>
      <c r="L19" s="41" t="s">
        <v>307</v>
      </c>
      <c r="M19" s="42" t="s">
        <v>312</v>
      </c>
      <c r="N19" s="44" t="s">
        <v>317</v>
      </c>
      <c r="P19" s="40" t="s">
        <v>295</v>
      </c>
      <c r="Q19" s="41" t="s">
        <v>298</v>
      </c>
      <c r="R19" s="41" t="s">
        <v>303</v>
      </c>
      <c r="S19" s="42" t="s">
        <v>308</v>
      </c>
      <c r="T19" s="43" t="s">
        <v>313</v>
      </c>
      <c r="U19" s="45" t="s">
        <v>318</v>
      </c>
      <c r="W19" s="40" t="s">
        <v>295</v>
      </c>
      <c r="X19" s="42" t="s">
        <v>299</v>
      </c>
      <c r="Y19" s="42" t="s">
        <v>304</v>
      </c>
      <c r="Z19" s="43" t="s">
        <v>309</v>
      </c>
      <c r="AA19" s="44" t="s">
        <v>314</v>
      </c>
      <c r="AB19" s="45" t="s">
        <v>319</v>
      </c>
      <c r="AD19" s="40" t="s">
        <v>295</v>
      </c>
      <c r="AE19" s="42" t="s">
        <v>300</v>
      </c>
      <c r="AF19" s="43" t="s">
        <v>305</v>
      </c>
      <c r="AG19" s="44" t="s">
        <v>310</v>
      </c>
      <c r="AH19" s="44" t="s">
        <v>315</v>
      </c>
      <c r="AI19" s="45" t="s">
        <v>320</v>
      </c>
    </row>
    <row r="20" spans="2:35" s="39" customFormat="1" ht="17.25" customHeight="1">
      <c r="B20" s="40" t="s">
        <v>321</v>
      </c>
      <c r="C20" s="41" t="s">
        <v>111</v>
      </c>
      <c r="D20" s="42" t="s">
        <v>116</v>
      </c>
      <c r="E20" s="42" t="s">
        <v>121</v>
      </c>
      <c r="F20" s="42" t="s">
        <v>126</v>
      </c>
      <c r="G20" s="44" t="s">
        <v>131</v>
      </c>
      <c r="I20" s="40" t="s">
        <v>321</v>
      </c>
      <c r="J20" s="41" t="s">
        <v>112</v>
      </c>
      <c r="K20" s="42" t="s">
        <v>117</v>
      </c>
      <c r="L20" s="42" t="s">
        <v>122</v>
      </c>
      <c r="M20" s="43" t="s">
        <v>127</v>
      </c>
      <c r="N20" s="45" t="s">
        <v>132</v>
      </c>
      <c r="P20" s="40" t="s">
        <v>321</v>
      </c>
      <c r="Q20" s="41" t="s">
        <v>113</v>
      </c>
      <c r="R20" s="42" t="s">
        <v>118</v>
      </c>
      <c r="S20" s="43" t="s">
        <v>123</v>
      </c>
      <c r="T20" s="44" t="s">
        <v>128</v>
      </c>
      <c r="U20" s="45" t="s">
        <v>133</v>
      </c>
      <c r="W20" s="40" t="s">
        <v>321</v>
      </c>
      <c r="X20" s="42" t="s">
        <v>114</v>
      </c>
      <c r="Y20" s="43" t="s">
        <v>119</v>
      </c>
      <c r="Z20" s="44" t="s">
        <v>124</v>
      </c>
      <c r="AA20" s="44" t="s">
        <v>129</v>
      </c>
      <c r="AB20" s="45" t="s">
        <v>134</v>
      </c>
      <c r="AD20" s="40" t="s">
        <v>321</v>
      </c>
      <c r="AE20" s="43" t="s">
        <v>115</v>
      </c>
      <c r="AF20" s="43" t="s">
        <v>120</v>
      </c>
      <c r="AG20" s="44" t="s">
        <v>125</v>
      </c>
      <c r="AH20" s="45" t="s">
        <v>130</v>
      </c>
      <c r="AI20" s="45" t="s">
        <v>135</v>
      </c>
    </row>
    <row r="21" spans="2:35" s="39" customFormat="1" ht="17.25" customHeight="1">
      <c r="B21" s="40" t="s">
        <v>322</v>
      </c>
      <c r="C21" s="42" t="s">
        <v>136</v>
      </c>
      <c r="D21" s="42" t="s">
        <v>141</v>
      </c>
      <c r="E21" s="42" t="s">
        <v>146</v>
      </c>
      <c r="F21" s="43" t="s">
        <v>151</v>
      </c>
      <c r="G21" s="45" t="s">
        <v>156</v>
      </c>
      <c r="I21" s="40" t="s">
        <v>322</v>
      </c>
      <c r="J21" s="42" t="s">
        <v>137</v>
      </c>
      <c r="K21" s="42" t="s">
        <v>142</v>
      </c>
      <c r="L21" s="43" t="s">
        <v>147</v>
      </c>
      <c r="M21" s="44" t="s">
        <v>152</v>
      </c>
      <c r="N21" s="45" t="s">
        <v>157</v>
      </c>
      <c r="P21" s="40" t="s">
        <v>322</v>
      </c>
      <c r="Q21" s="42" t="s">
        <v>138</v>
      </c>
      <c r="R21" s="43" t="s">
        <v>143</v>
      </c>
      <c r="S21" s="44" t="s">
        <v>148</v>
      </c>
      <c r="T21" s="44" t="s">
        <v>153</v>
      </c>
      <c r="U21" s="45" t="s">
        <v>158</v>
      </c>
      <c r="W21" s="40" t="s">
        <v>322</v>
      </c>
      <c r="X21" s="43" t="s">
        <v>139</v>
      </c>
      <c r="Y21" s="43" t="s">
        <v>144</v>
      </c>
      <c r="Z21" s="44" t="s">
        <v>149</v>
      </c>
      <c r="AA21" s="45" t="s">
        <v>154</v>
      </c>
      <c r="AB21" s="45" t="s">
        <v>159</v>
      </c>
      <c r="AD21" s="40" t="s">
        <v>322</v>
      </c>
      <c r="AE21" s="43" t="s">
        <v>140</v>
      </c>
      <c r="AF21" s="44" t="s">
        <v>145</v>
      </c>
      <c r="AG21" s="44" t="s">
        <v>150</v>
      </c>
      <c r="AH21" s="45" t="s">
        <v>155</v>
      </c>
      <c r="AI21" s="45" t="s">
        <v>160</v>
      </c>
    </row>
    <row r="22" spans="2:35" s="39" customFormat="1" ht="17.25" customHeight="1">
      <c r="B22" s="40" t="s">
        <v>323</v>
      </c>
      <c r="C22" s="43" t="s">
        <v>161</v>
      </c>
      <c r="D22" s="42" t="s">
        <v>166</v>
      </c>
      <c r="E22" s="43" t="s">
        <v>171</v>
      </c>
      <c r="F22" s="44" t="s">
        <v>176</v>
      </c>
      <c r="G22" s="45" t="s">
        <v>181</v>
      </c>
      <c r="I22" s="40" t="s">
        <v>323</v>
      </c>
      <c r="J22" s="43" t="s">
        <v>162</v>
      </c>
      <c r="K22" s="43" t="s">
        <v>167</v>
      </c>
      <c r="L22" s="44" t="s">
        <v>172</v>
      </c>
      <c r="M22" s="44" t="s">
        <v>177</v>
      </c>
      <c r="N22" s="45" t="s">
        <v>182</v>
      </c>
      <c r="P22" s="40" t="s">
        <v>323</v>
      </c>
      <c r="Q22" s="43" t="s">
        <v>163</v>
      </c>
      <c r="R22" s="43" t="s">
        <v>168</v>
      </c>
      <c r="S22" s="44" t="s">
        <v>173</v>
      </c>
      <c r="T22" s="45" t="s">
        <v>178</v>
      </c>
      <c r="U22" s="45" t="s">
        <v>183</v>
      </c>
      <c r="W22" s="40" t="s">
        <v>323</v>
      </c>
      <c r="X22" s="43" t="s">
        <v>164</v>
      </c>
      <c r="Y22" s="44" t="s">
        <v>169</v>
      </c>
      <c r="Z22" s="45" t="s">
        <v>174</v>
      </c>
      <c r="AA22" s="45" t="s">
        <v>179</v>
      </c>
      <c r="AB22" s="40" t="s">
        <v>184</v>
      </c>
      <c r="AD22" s="40" t="s">
        <v>323</v>
      </c>
      <c r="AE22" s="44" t="s">
        <v>165</v>
      </c>
      <c r="AF22" s="44" t="s">
        <v>170</v>
      </c>
      <c r="AG22" s="45" t="s">
        <v>175</v>
      </c>
      <c r="AH22" s="45" t="s">
        <v>180</v>
      </c>
      <c r="AI22" s="40" t="s">
        <v>185</v>
      </c>
    </row>
    <row r="23" spans="2:35" s="39" customFormat="1" ht="17.25" customHeight="1">
      <c r="B23" s="40" t="s">
        <v>324</v>
      </c>
      <c r="C23" s="43" t="s">
        <v>186</v>
      </c>
      <c r="D23" s="43" t="s">
        <v>191</v>
      </c>
      <c r="E23" s="44" t="s">
        <v>196</v>
      </c>
      <c r="F23" s="44" t="s">
        <v>201</v>
      </c>
      <c r="G23" s="45" t="s">
        <v>206</v>
      </c>
      <c r="I23" s="40" t="s">
        <v>324</v>
      </c>
      <c r="J23" s="43" t="s">
        <v>187</v>
      </c>
      <c r="K23" s="43" t="s">
        <v>192</v>
      </c>
      <c r="L23" s="44" t="s">
        <v>197</v>
      </c>
      <c r="M23" s="44" t="s">
        <v>202</v>
      </c>
      <c r="N23" s="45" t="s">
        <v>207</v>
      </c>
      <c r="P23" s="40" t="s">
        <v>324</v>
      </c>
      <c r="Q23" s="43" t="s">
        <v>188</v>
      </c>
      <c r="R23" s="44" t="s">
        <v>193</v>
      </c>
      <c r="S23" s="44" t="s">
        <v>198</v>
      </c>
      <c r="T23" s="45" t="s">
        <v>203</v>
      </c>
      <c r="U23" s="45" t="s">
        <v>208</v>
      </c>
      <c r="W23" s="40" t="s">
        <v>324</v>
      </c>
      <c r="X23" s="43" t="s">
        <v>189</v>
      </c>
      <c r="Y23" s="44" t="s">
        <v>194</v>
      </c>
      <c r="Z23" s="45" t="s">
        <v>199</v>
      </c>
      <c r="AA23" s="45" t="s">
        <v>204</v>
      </c>
      <c r="AB23" s="40" t="s">
        <v>209</v>
      </c>
      <c r="AD23" s="40" t="s">
        <v>324</v>
      </c>
      <c r="AE23" s="44" t="s">
        <v>190</v>
      </c>
      <c r="AF23" s="45" t="s">
        <v>195</v>
      </c>
      <c r="AG23" s="45" t="s">
        <v>200</v>
      </c>
      <c r="AH23" s="45" t="s">
        <v>205</v>
      </c>
      <c r="AI23" s="40" t="s">
        <v>210</v>
      </c>
    </row>
    <row r="24" spans="2:35" s="39" customFormat="1" ht="17.25" customHeight="1"/>
    <row r="25" spans="2:35" s="39" customFormat="1" ht="17.25" customHeight="1">
      <c r="B25" s="27" t="s">
        <v>295</v>
      </c>
      <c r="C25" s="40" t="s">
        <v>286</v>
      </c>
      <c r="D25" s="40" t="s">
        <v>287</v>
      </c>
      <c r="E25" s="40" t="s">
        <v>288</v>
      </c>
      <c r="F25" s="40" t="s">
        <v>289</v>
      </c>
      <c r="G25" s="40" t="s">
        <v>290</v>
      </c>
      <c r="I25" s="27" t="s">
        <v>321</v>
      </c>
      <c r="J25" s="40" t="s">
        <v>286</v>
      </c>
      <c r="K25" s="40" t="s">
        <v>287</v>
      </c>
      <c r="L25" s="40" t="s">
        <v>288</v>
      </c>
      <c r="M25" s="40" t="s">
        <v>289</v>
      </c>
      <c r="N25" s="40" t="s">
        <v>290</v>
      </c>
      <c r="P25" s="27" t="s">
        <v>322</v>
      </c>
      <c r="Q25" s="40" t="s">
        <v>286</v>
      </c>
      <c r="R25" s="40" t="s">
        <v>287</v>
      </c>
      <c r="S25" s="40" t="s">
        <v>288</v>
      </c>
      <c r="T25" s="40" t="s">
        <v>289</v>
      </c>
      <c r="U25" s="40" t="s">
        <v>290</v>
      </c>
      <c r="W25" s="27" t="s">
        <v>323</v>
      </c>
      <c r="X25" s="40" t="s">
        <v>286</v>
      </c>
      <c r="Y25" s="40" t="s">
        <v>287</v>
      </c>
      <c r="Z25" s="40" t="s">
        <v>288</v>
      </c>
      <c r="AA25" s="40" t="s">
        <v>289</v>
      </c>
      <c r="AB25" s="40" t="s">
        <v>290</v>
      </c>
      <c r="AD25" s="27" t="s">
        <v>324</v>
      </c>
      <c r="AE25" s="40" t="s">
        <v>286</v>
      </c>
      <c r="AF25" s="40" t="s">
        <v>287</v>
      </c>
      <c r="AG25" s="40" t="s">
        <v>288</v>
      </c>
      <c r="AH25" s="40" t="s">
        <v>289</v>
      </c>
      <c r="AI25" s="40" t="s">
        <v>290</v>
      </c>
    </row>
    <row r="26" spans="2:35" s="39" customFormat="1" ht="17.25" customHeight="1">
      <c r="B26" s="40" t="s">
        <v>285</v>
      </c>
      <c r="C26" s="41" t="s">
        <v>296</v>
      </c>
      <c r="D26" s="41" t="s">
        <v>297</v>
      </c>
      <c r="E26" s="41" t="s">
        <v>298</v>
      </c>
      <c r="F26" s="42" t="s">
        <v>299</v>
      </c>
      <c r="G26" s="42" t="s">
        <v>300</v>
      </c>
      <c r="I26" s="40" t="s">
        <v>285</v>
      </c>
      <c r="J26" s="41" t="s">
        <v>325</v>
      </c>
      <c r="K26" s="41" t="s">
        <v>326</v>
      </c>
      <c r="L26" s="41" t="s">
        <v>327</v>
      </c>
      <c r="M26" s="42" t="s">
        <v>328</v>
      </c>
      <c r="N26" s="43" t="s">
        <v>329</v>
      </c>
      <c r="P26" s="40" t="s">
        <v>285</v>
      </c>
      <c r="Q26" s="42" t="s">
        <v>330</v>
      </c>
      <c r="R26" s="42" t="s">
        <v>331</v>
      </c>
      <c r="S26" s="42" t="s">
        <v>332</v>
      </c>
      <c r="T26" s="43" t="s">
        <v>333</v>
      </c>
      <c r="U26" s="43" t="s">
        <v>334</v>
      </c>
      <c r="W26" s="40" t="s">
        <v>285</v>
      </c>
      <c r="X26" s="43" t="s">
        <v>335</v>
      </c>
      <c r="Y26" s="43" t="s">
        <v>336</v>
      </c>
      <c r="Z26" s="43" t="s">
        <v>337</v>
      </c>
      <c r="AA26" s="43" t="s">
        <v>338</v>
      </c>
      <c r="AB26" s="44" t="s">
        <v>339</v>
      </c>
      <c r="AD26" s="40" t="s">
        <v>285</v>
      </c>
      <c r="AE26" s="43" t="s">
        <v>340</v>
      </c>
      <c r="AF26" s="43" t="s">
        <v>341</v>
      </c>
      <c r="AG26" s="43" t="s">
        <v>342</v>
      </c>
      <c r="AH26" s="43" t="s">
        <v>343</v>
      </c>
      <c r="AI26" s="44" t="s">
        <v>344</v>
      </c>
    </row>
    <row r="27" spans="2:35" s="39" customFormat="1" ht="17.25" customHeight="1">
      <c r="B27" s="40" t="s">
        <v>291</v>
      </c>
      <c r="C27" s="41" t="s">
        <v>216</v>
      </c>
      <c r="D27" s="41" t="s">
        <v>217</v>
      </c>
      <c r="E27" s="41" t="s">
        <v>218</v>
      </c>
      <c r="F27" s="42" t="s">
        <v>219</v>
      </c>
      <c r="G27" s="43" t="s">
        <v>220</v>
      </c>
      <c r="I27" s="40" t="s">
        <v>291</v>
      </c>
      <c r="J27" s="42" t="s">
        <v>116</v>
      </c>
      <c r="K27" s="42" t="s">
        <v>117</v>
      </c>
      <c r="L27" s="42" t="s">
        <v>118</v>
      </c>
      <c r="M27" s="43" t="s">
        <v>119</v>
      </c>
      <c r="N27" s="43" t="s">
        <v>120</v>
      </c>
      <c r="P27" s="40" t="s">
        <v>291</v>
      </c>
      <c r="Q27" s="42" t="s">
        <v>141</v>
      </c>
      <c r="R27" s="42" t="s">
        <v>142</v>
      </c>
      <c r="S27" s="43" t="s">
        <v>143</v>
      </c>
      <c r="T27" s="43" t="s">
        <v>144</v>
      </c>
      <c r="U27" s="44" t="s">
        <v>145</v>
      </c>
      <c r="W27" s="40" t="s">
        <v>291</v>
      </c>
      <c r="X27" s="42" t="s">
        <v>166</v>
      </c>
      <c r="Y27" s="43" t="s">
        <v>167</v>
      </c>
      <c r="Z27" s="43" t="s">
        <v>168</v>
      </c>
      <c r="AA27" s="44" t="s">
        <v>169</v>
      </c>
      <c r="AB27" s="44" t="s">
        <v>170</v>
      </c>
      <c r="AD27" s="40" t="s">
        <v>291</v>
      </c>
      <c r="AE27" s="43" t="s">
        <v>191</v>
      </c>
      <c r="AF27" s="43" t="s">
        <v>192</v>
      </c>
      <c r="AG27" s="44" t="s">
        <v>193</v>
      </c>
      <c r="AH27" s="44" t="s">
        <v>194</v>
      </c>
      <c r="AI27" s="45" t="s">
        <v>195</v>
      </c>
    </row>
    <row r="28" spans="2:35" s="39" customFormat="1" ht="17.25" customHeight="1">
      <c r="B28" s="40" t="s">
        <v>292</v>
      </c>
      <c r="C28" s="41" t="s">
        <v>221</v>
      </c>
      <c r="D28" s="41" t="s">
        <v>222</v>
      </c>
      <c r="E28" s="42" t="s">
        <v>223</v>
      </c>
      <c r="F28" s="43" t="s">
        <v>224</v>
      </c>
      <c r="G28" s="44" t="s">
        <v>225</v>
      </c>
      <c r="I28" s="40" t="s">
        <v>292</v>
      </c>
      <c r="J28" s="42" t="s">
        <v>121</v>
      </c>
      <c r="K28" s="42" t="s">
        <v>122</v>
      </c>
      <c r="L28" s="43" t="s">
        <v>123</v>
      </c>
      <c r="M28" s="44" t="s">
        <v>124</v>
      </c>
      <c r="N28" s="44" t="s">
        <v>125</v>
      </c>
      <c r="P28" s="40" t="s">
        <v>292</v>
      </c>
      <c r="Q28" s="42" t="s">
        <v>146</v>
      </c>
      <c r="R28" s="43" t="s">
        <v>147</v>
      </c>
      <c r="S28" s="44" t="s">
        <v>148</v>
      </c>
      <c r="T28" s="44" t="s">
        <v>149</v>
      </c>
      <c r="U28" s="44" t="s">
        <v>150</v>
      </c>
      <c r="W28" s="40" t="s">
        <v>292</v>
      </c>
      <c r="X28" s="43" t="s">
        <v>171</v>
      </c>
      <c r="Y28" s="44" t="s">
        <v>172</v>
      </c>
      <c r="Z28" s="44" t="s">
        <v>173</v>
      </c>
      <c r="AA28" s="45" t="s">
        <v>174</v>
      </c>
      <c r="AB28" s="45" t="s">
        <v>175</v>
      </c>
      <c r="AD28" s="40" t="s">
        <v>292</v>
      </c>
      <c r="AE28" s="44" t="s">
        <v>196</v>
      </c>
      <c r="AF28" s="44" t="s">
        <v>197</v>
      </c>
      <c r="AG28" s="44" t="s">
        <v>198</v>
      </c>
      <c r="AH28" s="45" t="s">
        <v>199</v>
      </c>
      <c r="AI28" s="45" t="s">
        <v>200</v>
      </c>
    </row>
    <row r="29" spans="2:35" s="39" customFormat="1" ht="17.25" customHeight="1">
      <c r="B29" s="40" t="s">
        <v>293</v>
      </c>
      <c r="C29" s="41" t="s">
        <v>226</v>
      </c>
      <c r="D29" s="42" t="s">
        <v>227</v>
      </c>
      <c r="E29" s="43" t="s">
        <v>228</v>
      </c>
      <c r="F29" s="44" t="s">
        <v>229</v>
      </c>
      <c r="G29" s="44" t="s">
        <v>230</v>
      </c>
      <c r="I29" s="40" t="s">
        <v>293</v>
      </c>
      <c r="J29" s="42" t="s">
        <v>126</v>
      </c>
      <c r="K29" s="43" t="s">
        <v>127</v>
      </c>
      <c r="L29" s="44" t="s">
        <v>128</v>
      </c>
      <c r="M29" s="44" t="s">
        <v>129</v>
      </c>
      <c r="N29" s="45" t="s">
        <v>130</v>
      </c>
      <c r="P29" s="40" t="s">
        <v>293</v>
      </c>
      <c r="Q29" s="43" t="s">
        <v>151</v>
      </c>
      <c r="R29" s="44" t="s">
        <v>152</v>
      </c>
      <c r="S29" s="44" t="s">
        <v>153</v>
      </c>
      <c r="T29" s="45" t="s">
        <v>154</v>
      </c>
      <c r="U29" s="45" t="s">
        <v>155</v>
      </c>
      <c r="W29" s="40" t="s">
        <v>293</v>
      </c>
      <c r="X29" s="44" t="s">
        <v>176</v>
      </c>
      <c r="Y29" s="44" t="s">
        <v>177</v>
      </c>
      <c r="Z29" s="45" t="s">
        <v>178</v>
      </c>
      <c r="AA29" s="45" t="s">
        <v>179</v>
      </c>
      <c r="AB29" s="45" t="s">
        <v>180</v>
      </c>
      <c r="AD29" s="40" t="s">
        <v>293</v>
      </c>
      <c r="AE29" s="44" t="s">
        <v>201</v>
      </c>
      <c r="AF29" s="44" t="s">
        <v>202</v>
      </c>
      <c r="AG29" s="45" t="s">
        <v>203</v>
      </c>
      <c r="AH29" s="45" t="s">
        <v>204</v>
      </c>
      <c r="AI29" s="45" t="s">
        <v>205</v>
      </c>
    </row>
    <row r="30" spans="2:35" s="39" customFormat="1" ht="17.25" customHeight="1">
      <c r="B30" s="40" t="s">
        <v>294</v>
      </c>
      <c r="C30" s="42" t="s">
        <v>231</v>
      </c>
      <c r="D30" s="44" t="s">
        <v>232</v>
      </c>
      <c r="E30" s="45" t="s">
        <v>233</v>
      </c>
      <c r="F30" s="45" t="s">
        <v>234</v>
      </c>
      <c r="G30" s="45" t="s">
        <v>235</v>
      </c>
      <c r="I30" s="40" t="s">
        <v>294</v>
      </c>
      <c r="J30" s="44" t="s">
        <v>131</v>
      </c>
      <c r="K30" s="45" t="s">
        <v>132</v>
      </c>
      <c r="L30" s="45" t="s">
        <v>133</v>
      </c>
      <c r="M30" s="45" t="s">
        <v>134</v>
      </c>
      <c r="N30" s="45" t="s">
        <v>135</v>
      </c>
      <c r="P30" s="40" t="s">
        <v>294</v>
      </c>
      <c r="Q30" s="45" t="s">
        <v>156</v>
      </c>
      <c r="R30" s="45" t="s">
        <v>157</v>
      </c>
      <c r="S30" s="45" t="s">
        <v>158</v>
      </c>
      <c r="T30" s="45" t="s">
        <v>159</v>
      </c>
      <c r="U30" s="45" t="s">
        <v>160</v>
      </c>
      <c r="W30" s="40" t="s">
        <v>294</v>
      </c>
      <c r="X30" s="45" t="s">
        <v>181</v>
      </c>
      <c r="Y30" s="45" t="s">
        <v>182</v>
      </c>
      <c r="Z30" s="45" t="s">
        <v>183</v>
      </c>
      <c r="AA30" s="40" t="s">
        <v>184</v>
      </c>
      <c r="AB30" s="40" t="s">
        <v>185</v>
      </c>
      <c r="AD30" s="40" t="s">
        <v>294</v>
      </c>
      <c r="AE30" s="45" t="s">
        <v>206</v>
      </c>
      <c r="AF30" s="45" t="s">
        <v>207</v>
      </c>
      <c r="AG30" s="45" t="s">
        <v>208</v>
      </c>
      <c r="AH30" s="40" t="s">
        <v>209</v>
      </c>
      <c r="AI30" s="40" t="s">
        <v>210</v>
      </c>
    </row>
  </sheetData>
  <mergeCells count="26">
    <mergeCell ref="R4:T4"/>
    <mergeCell ref="F9:I9"/>
    <mergeCell ref="M9:P9"/>
    <mergeCell ref="L6:M6"/>
    <mergeCell ref="L7:M7"/>
    <mergeCell ref="J6:K6"/>
    <mergeCell ref="J7:K7"/>
    <mergeCell ref="G6:I6"/>
    <mergeCell ref="G7:I7"/>
    <mergeCell ref="G4:I4"/>
    <mergeCell ref="G5:I5"/>
    <mergeCell ref="P4:Q4"/>
    <mergeCell ref="L4:M4"/>
    <mergeCell ref="L5:M5"/>
    <mergeCell ref="J4:K4"/>
    <mergeCell ref="J5:K5"/>
    <mergeCell ref="C6:D6"/>
    <mergeCell ref="C7:D7"/>
    <mergeCell ref="E6:F6"/>
    <mergeCell ref="E7:F7"/>
    <mergeCell ref="B3:C3"/>
    <mergeCell ref="D3:E3"/>
    <mergeCell ref="C4:D4"/>
    <mergeCell ref="C5:D5"/>
    <mergeCell ref="E4:F4"/>
    <mergeCell ref="E5:F5"/>
  </mergeCells>
  <phoneticPr fontId="10"/>
  <hyperlinks>
    <hyperlink ref="A1" location="'シート一覧'!A7" display="'シート一覧'!A7" xr:uid="{4D098F98-F9FA-45C9-B4E4-E5CE249FED98}"/>
  </hyperlink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>
    <oddFooter>&amp;C&amp;A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21A43-9895-45A7-8E85-8E45B0555F22}">
  <sheetPr>
    <pageSetUpPr fitToPage="1"/>
  </sheetPr>
  <dimension ref="A1:J23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2184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1068</v>
      </c>
      <c r="B3" s="244" t="s">
        <v>1961</v>
      </c>
      <c r="C3" s="244" t="s">
        <v>1068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1067</v>
      </c>
      <c r="J3" s="244" t="s">
        <v>751</v>
      </c>
    </row>
    <row r="4" spans="1:10">
      <c r="A4" s="244" t="s">
        <v>964</v>
      </c>
      <c r="B4" s="244" t="s">
        <v>1962</v>
      </c>
      <c r="C4" s="244" t="s">
        <v>964</v>
      </c>
      <c r="D4" s="244" t="s">
        <v>13</v>
      </c>
      <c r="E4" s="244" t="s">
        <v>4</v>
      </c>
      <c r="F4" s="244" t="s">
        <v>5</v>
      </c>
      <c r="G4" s="244" t="s">
        <v>6</v>
      </c>
      <c r="H4" s="244" t="s">
        <v>14</v>
      </c>
      <c r="I4" s="244" t="s">
        <v>963</v>
      </c>
      <c r="J4" s="244" t="s">
        <v>718</v>
      </c>
    </row>
    <row r="5" spans="1:10">
      <c r="A5" s="244" t="s">
        <v>904</v>
      </c>
      <c r="B5" s="244" t="s">
        <v>1963</v>
      </c>
      <c r="C5" s="244" t="s">
        <v>904</v>
      </c>
      <c r="D5" s="244" t="s">
        <v>13</v>
      </c>
      <c r="E5" s="244" t="s">
        <v>4</v>
      </c>
      <c r="F5" s="244" t="s">
        <v>5</v>
      </c>
      <c r="G5" s="244" t="s">
        <v>6</v>
      </c>
      <c r="H5" s="244" t="s">
        <v>14</v>
      </c>
      <c r="I5" s="244" t="s">
        <v>903</v>
      </c>
      <c r="J5" s="244" t="s">
        <v>593</v>
      </c>
    </row>
    <row r="6" spans="1:10">
      <c r="A6" s="244" t="s">
        <v>1186</v>
      </c>
      <c r="B6" s="244" t="s">
        <v>1964</v>
      </c>
      <c r="C6" s="244" t="s">
        <v>1186</v>
      </c>
      <c r="D6" s="244" t="s">
        <v>13</v>
      </c>
      <c r="E6" s="244" t="s">
        <v>4</v>
      </c>
      <c r="F6" s="244" t="s">
        <v>5</v>
      </c>
      <c r="G6" s="244" t="s">
        <v>6</v>
      </c>
      <c r="H6" s="244" t="s">
        <v>14</v>
      </c>
      <c r="I6" s="244" t="s">
        <v>1185</v>
      </c>
      <c r="J6" s="244" t="s">
        <v>605</v>
      </c>
    </row>
    <row r="7" spans="1:10">
      <c r="A7" s="244" t="s">
        <v>1018</v>
      </c>
      <c r="B7" s="244" t="s">
        <v>1965</v>
      </c>
      <c r="C7" s="244" t="s">
        <v>1018</v>
      </c>
      <c r="D7" s="244" t="s">
        <v>13</v>
      </c>
      <c r="E7" s="244" t="s">
        <v>4</v>
      </c>
      <c r="F7" s="244" t="s">
        <v>5</v>
      </c>
      <c r="G7" s="244" t="s">
        <v>6</v>
      </c>
      <c r="H7" s="244" t="s">
        <v>14</v>
      </c>
      <c r="I7" s="244" t="s">
        <v>1011</v>
      </c>
      <c r="J7" s="244" t="s">
        <v>718</v>
      </c>
    </row>
    <row r="8" spans="1:10">
      <c r="A8" s="244" t="s">
        <v>1015</v>
      </c>
      <c r="B8" s="244" t="s">
        <v>1966</v>
      </c>
      <c r="C8" s="244" t="s">
        <v>1015</v>
      </c>
      <c r="D8" s="244" t="s">
        <v>13</v>
      </c>
      <c r="E8" s="244" t="s">
        <v>4</v>
      </c>
      <c r="F8" s="244" t="s">
        <v>5</v>
      </c>
      <c r="G8" s="244" t="s">
        <v>6</v>
      </c>
      <c r="H8" s="244" t="s">
        <v>14</v>
      </c>
      <c r="I8" s="244" t="s">
        <v>1012</v>
      </c>
      <c r="J8" s="244" t="s">
        <v>616</v>
      </c>
    </row>
    <row r="9" spans="1:10">
      <c r="A9" s="244" t="s">
        <v>1048</v>
      </c>
      <c r="B9" s="244" t="s">
        <v>1967</v>
      </c>
      <c r="C9" s="244" t="s">
        <v>1048</v>
      </c>
      <c r="D9" s="244" t="s">
        <v>13</v>
      </c>
      <c r="E9" s="244" t="s">
        <v>4</v>
      </c>
      <c r="F9" s="244" t="s">
        <v>5</v>
      </c>
      <c r="G9" s="244" t="s">
        <v>6</v>
      </c>
      <c r="H9" s="244" t="s">
        <v>14</v>
      </c>
      <c r="I9" s="244" t="s">
        <v>1047</v>
      </c>
      <c r="J9" s="244" t="s">
        <v>692</v>
      </c>
    </row>
    <row r="10" spans="1:10">
      <c r="A10" s="244" t="s">
        <v>875</v>
      </c>
      <c r="B10" s="244" t="s">
        <v>1968</v>
      </c>
      <c r="C10" s="244" t="s">
        <v>875</v>
      </c>
      <c r="D10" s="244" t="s">
        <v>13</v>
      </c>
      <c r="E10" s="244" t="s">
        <v>4</v>
      </c>
      <c r="F10" s="244" t="s">
        <v>5</v>
      </c>
      <c r="G10" s="244" t="s">
        <v>6</v>
      </c>
      <c r="H10" s="244" t="s">
        <v>14</v>
      </c>
      <c r="I10" s="244" t="s">
        <v>874</v>
      </c>
      <c r="J10" s="244" t="s">
        <v>593</v>
      </c>
    </row>
    <row r="11" spans="1:10">
      <c r="A11" s="244" t="s">
        <v>1044</v>
      </c>
      <c r="B11" s="244" t="s">
        <v>1969</v>
      </c>
      <c r="C11" s="244" t="s">
        <v>1044</v>
      </c>
      <c r="D11" s="244" t="s">
        <v>13</v>
      </c>
      <c r="E11" s="244" t="s">
        <v>4</v>
      </c>
      <c r="F11" s="244" t="s">
        <v>5</v>
      </c>
      <c r="G11" s="244" t="s">
        <v>6</v>
      </c>
      <c r="H11" s="244" t="s">
        <v>14</v>
      </c>
      <c r="I11" s="244" t="s">
        <v>1042</v>
      </c>
      <c r="J11" s="244" t="s">
        <v>720</v>
      </c>
    </row>
    <row r="12" spans="1:10">
      <c r="A12" s="244" t="s">
        <v>968</v>
      </c>
      <c r="B12" s="244" t="s">
        <v>1970</v>
      </c>
      <c r="C12" s="244" t="s">
        <v>968</v>
      </c>
      <c r="D12" s="244" t="s">
        <v>13</v>
      </c>
      <c r="E12" s="244" t="s">
        <v>4</v>
      </c>
      <c r="F12" s="244" t="s">
        <v>5</v>
      </c>
      <c r="G12" s="244" t="s">
        <v>6</v>
      </c>
      <c r="H12" s="244" t="s">
        <v>14</v>
      </c>
      <c r="I12" s="244" t="s">
        <v>967</v>
      </c>
      <c r="J12" s="244" t="s">
        <v>605</v>
      </c>
    </row>
    <row r="13" spans="1:10">
      <c r="A13" s="244" t="s">
        <v>1098</v>
      </c>
      <c r="B13" s="244" t="s">
        <v>1971</v>
      </c>
      <c r="C13" s="244" t="s">
        <v>1098</v>
      </c>
      <c r="D13" s="244" t="s">
        <v>13</v>
      </c>
      <c r="E13" s="244" t="s">
        <v>4</v>
      </c>
      <c r="F13" s="244" t="s">
        <v>5</v>
      </c>
      <c r="G13" s="244" t="s">
        <v>6</v>
      </c>
      <c r="H13" s="244" t="s">
        <v>14</v>
      </c>
      <c r="I13" s="244" t="s">
        <v>1097</v>
      </c>
      <c r="J13" s="244" t="s">
        <v>670</v>
      </c>
    </row>
    <row r="14" spans="1:10">
      <c r="A14" s="244" t="s">
        <v>966</v>
      </c>
      <c r="B14" s="244" t="s">
        <v>1966</v>
      </c>
      <c r="C14" s="244" t="s">
        <v>966</v>
      </c>
      <c r="D14" s="244" t="s">
        <v>13</v>
      </c>
      <c r="E14" s="244" t="s">
        <v>4</v>
      </c>
      <c r="F14" s="244" t="s">
        <v>5</v>
      </c>
      <c r="G14" s="244" t="s">
        <v>6</v>
      </c>
      <c r="H14" s="244" t="s">
        <v>14</v>
      </c>
      <c r="I14" s="244" t="s">
        <v>965</v>
      </c>
      <c r="J14" s="244" t="s">
        <v>752</v>
      </c>
    </row>
    <row r="15" spans="1:10">
      <c r="A15" s="244" t="s">
        <v>1170</v>
      </c>
      <c r="B15" s="244" t="s">
        <v>1960</v>
      </c>
      <c r="C15" s="244" t="s">
        <v>1170</v>
      </c>
      <c r="D15" s="244" t="s">
        <v>13</v>
      </c>
      <c r="E15" s="244" t="s">
        <v>4</v>
      </c>
      <c r="F15" s="244" t="s">
        <v>5</v>
      </c>
      <c r="G15" s="244" t="s">
        <v>6</v>
      </c>
      <c r="H15" s="244" t="s">
        <v>14</v>
      </c>
      <c r="I15" s="244" t="s">
        <v>1169</v>
      </c>
      <c r="J15" s="244" t="s">
        <v>642</v>
      </c>
    </row>
    <row r="16" spans="1:10">
      <c r="A16" s="244" t="s">
        <v>932</v>
      </c>
      <c r="B16" s="244" t="s">
        <v>1972</v>
      </c>
      <c r="C16" s="244" t="s">
        <v>932</v>
      </c>
      <c r="D16" s="244" t="s">
        <v>13</v>
      </c>
      <c r="E16" s="244" t="s">
        <v>4</v>
      </c>
      <c r="F16" s="244" t="s">
        <v>5</v>
      </c>
      <c r="G16" s="244" t="s">
        <v>6</v>
      </c>
      <c r="H16" s="244" t="s">
        <v>14</v>
      </c>
      <c r="I16" s="244" t="s">
        <v>931</v>
      </c>
      <c r="J16" s="244" t="s">
        <v>718</v>
      </c>
    </row>
    <row r="17" spans="1:10">
      <c r="A17" s="244" t="s">
        <v>902</v>
      </c>
      <c r="B17" s="244" t="s">
        <v>1973</v>
      </c>
      <c r="C17" s="244" t="s">
        <v>902</v>
      </c>
      <c r="D17" s="244" t="s">
        <v>13</v>
      </c>
      <c r="E17" s="244" t="s">
        <v>4</v>
      </c>
      <c r="F17" s="244" t="s">
        <v>5</v>
      </c>
      <c r="G17" s="244" t="s">
        <v>6</v>
      </c>
      <c r="H17" s="244" t="s">
        <v>14</v>
      </c>
      <c r="I17" s="244" t="s">
        <v>901</v>
      </c>
      <c r="J17" s="244" t="s">
        <v>613</v>
      </c>
    </row>
    <row r="18" spans="1:10">
      <c r="A18" s="244" t="s">
        <v>878</v>
      </c>
      <c r="B18" s="244" t="s">
        <v>1961</v>
      </c>
      <c r="C18" s="244" t="s">
        <v>878</v>
      </c>
      <c r="D18" s="244" t="s">
        <v>13</v>
      </c>
      <c r="E18" s="244" t="s">
        <v>4</v>
      </c>
      <c r="F18" s="244" t="s">
        <v>5</v>
      </c>
      <c r="G18" s="244" t="s">
        <v>6</v>
      </c>
      <c r="H18" s="244" t="s">
        <v>14</v>
      </c>
      <c r="I18" s="244" t="s">
        <v>877</v>
      </c>
      <c r="J18" s="244" t="s">
        <v>635</v>
      </c>
    </row>
    <row r="19" spans="1:10">
      <c r="A19" s="244" t="s">
        <v>1008</v>
      </c>
      <c r="B19" s="244" t="s">
        <v>1944</v>
      </c>
      <c r="C19" s="244" t="s">
        <v>1008</v>
      </c>
      <c r="D19" s="244" t="s">
        <v>13</v>
      </c>
      <c r="E19" s="244" t="s">
        <v>4</v>
      </c>
      <c r="F19" s="244" t="s">
        <v>5</v>
      </c>
      <c r="G19" s="244" t="s">
        <v>6</v>
      </c>
      <c r="H19" s="244" t="s">
        <v>14</v>
      </c>
      <c r="I19" s="244" t="s">
        <v>1007</v>
      </c>
      <c r="J19" s="244" t="s">
        <v>695</v>
      </c>
    </row>
    <row r="20" spans="1:10">
      <c r="A20" s="244" t="s">
        <v>1168</v>
      </c>
      <c r="B20" s="244" t="s">
        <v>1974</v>
      </c>
      <c r="C20" s="244" t="s">
        <v>1168</v>
      </c>
      <c r="D20" s="244" t="s">
        <v>13</v>
      </c>
      <c r="E20" s="244" t="s">
        <v>4</v>
      </c>
      <c r="F20" s="244" t="s">
        <v>5</v>
      </c>
      <c r="G20" s="244" t="s">
        <v>6</v>
      </c>
      <c r="H20" s="244" t="s">
        <v>14</v>
      </c>
      <c r="I20" s="244" t="s">
        <v>1167</v>
      </c>
      <c r="J20" s="244" t="s">
        <v>776</v>
      </c>
    </row>
    <row r="21" spans="1:10">
      <c r="A21" s="244" t="s">
        <v>989</v>
      </c>
      <c r="B21" s="244" t="s">
        <v>1975</v>
      </c>
      <c r="C21" s="244" t="s">
        <v>989</v>
      </c>
      <c r="D21" s="244" t="s">
        <v>13</v>
      </c>
      <c r="E21" s="244" t="s">
        <v>4</v>
      </c>
      <c r="F21" s="244" t="s">
        <v>5</v>
      </c>
      <c r="G21" s="244" t="s">
        <v>6</v>
      </c>
      <c r="H21" s="244" t="s">
        <v>14</v>
      </c>
      <c r="I21" s="244" t="s">
        <v>988</v>
      </c>
      <c r="J21" s="244" t="s">
        <v>933</v>
      </c>
    </row>
    <row r="22" spans="1:10">
      <c r="A22" s="244" t="s">
        <v>864</v>
      </c>
      <c r="B22" s="244" t="s">
        <v>1976</v>
      </c>
      <c r="C22" s="244" t="s">
        <v>864</v>
      </c>
      <c r="D22" s="244" t="s">
        <v>13</v>
      </c>
      <c r="E22" s="244" t="s">
        <v>4</v>
      </c>
      <c r="F22" s="244" t="s">
        <v>5</v>
      </c>
      <c r="G22" s="244" t="s">
        <v>6</v>
      </c>
      <c r="H22" s="244" t="s">
        <v>14</v>
      </c>
      <c r="I22" s="244" t="s">
        <v>863</v>
      </c>
      <c r="J22" s="244" t="s">
        <v>597</v>
      </c>
    </row>
    <row r="23" spans="1:10">
      <c r="A23" s="244" t="s">
        <v>1178</v>
      </c>
      <c r="B23" s="244" t="s">
        <v>1977</v>
      </c>
      <c r="C23" s="244" t="s">
        <v>1178</v>
      </c>
      <c r="D23" s="244" t="s">
        <v>13</v>
      </c>
      <c r="E23" s="244" t="s">
        <v>4</v>
      </c>
      <c r="F23" s="244" t="s">
        <v>5</v>
      </c>
      <c r="G23" s="244" t="s">
        <v>6</v>
      </c>
      <c r="H23" s="244" t="s">
        <v>14</v>
      </c>
      <c r="I23" s="244" t="s">
        <v>1177</v>
      </c>
      <c r="J23" s="244" t="s">
        <v>827</v>
      </c>
    </row>
  </sheetData>
  <phoneticPr fontId="10"/>
  <hyperlinks>
    <hyperlink ref="A1" location="'シート一覧'!A43" display="'シート一覧'!A43" xr:uid="{49934EBA-A81E-45A7-A445-700A80FD07DB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35E6B-6192-4A03-96D5-E8869F597D6A}">
  <sheetPr>
    <pageSetUpPr fitToPage="1"/>
  </sheetPr>
  <dimension ref="A1:J14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2185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890</v>
      </c>
      <c r="B3" s="244" t="s">
        <v>1978</v>
      </c>
      <c r="C3" s="244" t="s">
        <v>890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889</v>
      </c>
      <c r="J3" s="244" t="s">
        <v>635</v>
      </c>
    </row>
    <row r="4" spans="1:10">
      <c r="A4" s="244" t="s">
        <v>1066</v>
      </c>
      <c r="B4" s="244" t="s">
        <v>1979</v>
      </c>
      <c r="C4" s="244" t="s">
        <v>1066</v>
      </c>
      <c r="D4" s="244" t="s">
        <v>13</v>
      </c>
      <c r="E4" s="244" t="s">
        <v>4</v>
      </c>
      <c r="F4" s="244" t="s">
        <v>5</v>
      </c>
      <c r="G4" s="244" t="s">
        <v>6</v>
      </c>
      <c r="H4" s="244" t="s">
        <v>14</v>
      </c>
      <c r="I4" s="244" t="s">
        <v>1065</v>
      </c>
      <c r="J4" s="244" t="s">
        <v>587</v>
      </c>
    </row>
    <row r="5" spans="1:10">
      <c r="A5" s="244" t="s">
        <v>917</v>
      </c>
      <c r="B5" s="244" t="s">
        <v>1980</v>
      </c>
      <c r="C5" s="244" t="s">
        <v>917</v>
      </c>
      <c r="D5" s="244" t="s">
        <v>13</v>
      </c>
      <c r="E5" s="244" t="s">
        <v>4</v>
      </c>
      <c r="F5" s="244" t="s">
        <v>5</v>
      </c>
      <c r="G5" s="244" t="s">
        <v>6</v>
      </c>
      <c r="H5" s="244" t="s">
        <v>14</v>
      </c>
      <c r="I5" s="244" t="s">
        <v>916</v>
      </c>
      <c r="J5" s="244" t="s">
        <v>747</v>
      </c>
    </row>
    <row r="6" spans="1:10">
      <c r="A6" s="244" t="s">
        <v>1017</v>
      </c>
      <c r="B6" s="244" t="s">
        <v>1981</v>
      </c>
      <c r="C6" s="244" t="s">
        <v>1017</v>
      </c>
      <c r="D6" s="244" t="s">
        <v>13</v>
      </c>
      <c r="E6" s="244" t="s">
        <v>4</v>
      </c>
      <c r="F6" s="244" t="s">
        <v>5</v>
      </c>
      <c r="G6" s="244" t="s">
        <v>6</v>
      </c>
      <c r="H6" s="244" t="s">
        <v>14</v>
      </c>
      <c r="I6" s="244" t="s">
        <v>1012</v>
      </c>
      <c r="J6" s="244" t="s">
        <v>616</v>
      </c>
    </row>
    <row r="7" spans="1:10">
      <c r="A7" s="244" t="s">
        <v>950</v>
      </c>
      <c r="B7" s="244" t="s">
        <v>1982</v>
      </c>
      <c r="C7" s="244" t="s">
        <v>950</v>
      </c>
      <c r="D7" s="244" t="s">
        <v>13</v>
      </c>
      <c r="E7" s="244" t="s">
        <v>4</v>
      </c>
      <c r="F7" s="244" t="s">
        <v>5</v>
      </c>
      <c r="G7" s="244" t="s">
        <v>6</v>
      </c>
      <c r="H7" s="244" t="s">
        <v>14</v>
      </c>
      <c r="I7" s="244" t="s">
        <v>949</v>
      </c>
      <c r="J7" s="244" t="s">
        <v>649</v>
      </c>
    </row>
    <row r="8" spans="1:10">
      <c r="A8" s="244" t="s">
        <v>1074</v>
      </c>
      <c r="B8" s="244" t="s">
        <v>1940</v>
      </c>
      <c r="C8" s="244" t="s">
        <v>1074</v>
      </c>
      <c r="D8" s="244" t="s">
        <v>13</v>
      </c>
      <c r="E8" s="244" t="s">
        <v>4</v>
      </c>
      <c r="F8" s="244" t="s">
        <v>5</v>
      </c>
      <c r="G8" s="244" t="s">
        <v>6</v>
      </c>
      <c r="H8" s="244" t="s">
        <v>14</v>
      </c>
      <c r="I8" s="244" t="s">
        <v>1073</v>
      </c>
      <c r="J8" s="244" t="s">
        <v>611</v>
      </c>
    </row>
    <row r="9" spans="1:10">
      <c r="A9" s="244" t="s">
        <v>1079</v>
      </c>
      <c r="B9" s="244" t="s">
        <v>1983</v>
      </c>
      <c r="C9" s="244" t="s">
        <v>1079</v>
      </c>
      <c r="D9" s="244" t="s">
        <v>13</v>
      </c>
      <c r="E9" s="244" t="s">
        <v>4</v>
      </c>
      <c r="F9" s="244" t="s">
        <v>5</v>
      </c>
      <c r="G9" s="244" t="s">
        <v>6</v>
      </c>
      <c r="H9" s="244" t="s">
        <v>14</v>
      </c>
      <c r="I9" s="244" t="s">
        <v>1078</v>
      </c>
      <c r="J9" s="244" t="s">
        <v>676</v>
      </c>
    </row>
    <row r="10" spans="1:10">
      <c r="A10" s="244" t="s">
        <v>60</v>
      </c>
      <c r="B10" s="244" t="s">
        <v>1984</v>
      </c>
      <c r="C10" s="244" t="s">
        <v>60</v>
      </c>
      <c r="D10" s="244" t="s">
        <v>13</v>
      </c>
      <c r="E10" s="244" t="s">
        <v>4</v>
      </c>
      <c r="F10" s="244" t="s">
        <v>5</v>
      </c>
      <c r="G10" s="244" t="s">
        <v>6</v>
      </c>
      <c r="H10" s="244" t="s">
        <v>14</v>
      </c>
      <c r="I10" s="244" t="s">
        <v>55</v>
      </c>
      <c r="J10" s="244" t="s">
        <v>56</v>
      </c>
    </row>
    <row r="11" spans="1:10">
      <c r="A11" s="244" t="s">
        <v>972</v>
      </c>
      <c r="B11" s="244" t="s">
        <v>1970</v>
      </c>
      <c r="C11" s="244" t="s">
        <v>972</v>
      </c>
      <c r="D11" s="244" t="s">
        <v>13</v>
      </c>
      <c r="E11" s="244" t="s">
        <v>4</v>
      </c>
      <c r="F11" s="244" t="s">
        <v>5</v>
      </c>
      <c r="G11" s="244" t="s">
        <v>6</v>
      </c>
      <c r="H11" s="244" t="s">
        <v>14</v>
      </c>
      <c r="I11" s="244" t="s">
        <v>967</v>
      </c>
      <c r="J11" s="244" t="s">
        <v>605</v>
      </c>
    </row>
    <row r="12" spans="1:10">
      <c r="A12" s="244" t="s">
        <v>909</v>
      </c>
      <c r="B12" s="244" t="s">
        <v>1985</v>
      </c>
      <c r="C12" s="244" t="s">
        <v>909</v>
      </c>
      <c r="D12" s="244" t="s">
        <v>13</v>
      </c>
      <c r="E12" s="244" t="s">
        <v>4</v>
      </c>
      <c r="F12" s="244" t="s">
        <v>5</v>
      </c>
      <c r="G12" s="244" t="s">
        <v>6</v>
      </c>
      <c r="H12" s="244" t="s">
        <v>14</v>
      </c>
      <c r="I12" s="244" t="s">
        <v>907</v>
      </c>
      <c r="J12" s="244" t="s">
        <v>733</v>
      </c>
    </row>
    <row r="13" spans="1:10">
      <c r="A13" s="244" t="s">
        <v>1041</v>
      </c>
      <c r="B13" s="244" t="s">
        <v>1942</v>
      </c>
      <c r="C13" s="244" t="s">
        <v>1041</v>
      </c>
      <c r="D13" s="244" t="s">
        <v>13</v>
      </c>
      <c r="E13" s="244" t="s">
        <v>4</v>
      </c>
      <c r="F13" s="244" t="s">
        <v>5</v>
      </c>
      <c r="G13" s="244" t="s">
        <v>6</v>
      </c>
      <c r="H13" s="244" t="s">
        <v>14</v>
      </c>
      <c r="I13" s="244" t="s">
        <v>1040</v>
      </c>
      <c r="J13" s="244" t="s">
        <v>718</v>
      </c>
    </row>
    <row r="14" spans="1:10">
      <c r="A14" s="244" t="s">
        <v>919</v>
      </c>
      <c r="B14" s="244" t="s">
        <v>1985</v>
      </c>
      <c r="C14" s="244" t="s">
        <v>919</v>
      </c>
      <c r="D14" s="244" t="s">
        <v>13</v>
      </c>
      <c r="E14" s="244" t="s">
        <v>4</v>
      </c>
      <c r="F14" s="244" t="s">
        <v>5</v>
      </c>
      <c r="G14" s="244" t="s">
        <v>6</v>
      </c>
      <c r="H14" s="244" t="s">
        <v>14</v>
      </c>
      <c r="I14" s="244" t="s">
        <v>918</v>
      </c>
      <c r="J14" s="244" t="s">
        <v>733</v>
      </c>
    </row>
  </sheetData>
  <phoneticPr fontId="10"/>
  <hyperlinks>
    <hyperlink ref="A1" location="'シート一覧'!A44" display="'シート一覧'!A44" xr:uid="{2F17AE38-E8B7-44E9-8BA2-26C9D6BC3F72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3026D-663B-4FFD-8D4D-5CAF43B2EF9A}">
  <sheetPr>
    <pageSetUpPr fitToPage="1"/>
  </sheetPr>
  <dimension ref="A1:J4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2186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599</v>
      </c>
      <c r="B3" s="244" t="s">
        <v>1986</v>
      </c>
      <c r="C3" s="244" t="s">
        <v>599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598</v>
      </c>
      <c r="J3" s="244" t="s">
        <v>597</v>
      </c>
    </row>
    <row r="4" spans="1:10">
      <c r="A4" s="244" t="s">
        <v>602</v>
      </c>
      <c r="B4" s="244" t="s">
        <v>1987</v>
      </c>
      <c r="C4" s="244" t="s">
        <v>602</v>
      </c>
      <c r="D4" s="244" t="s">
        <v>13</v>
      </c>
      <c r="E4" s="244" t="s">
        <v>4</v>
      </c>
      <c r="F4" s="244" t="s">
        <v>5</v>
      </c>
      <c r="G4" s="244" t="s">
        <v>6</v>
      </c>
      <c r="H4" s="244" t="s">
        <v>14</v>
      </c>
      <c r="I4" s="244" t="s">
        <v>601</v>
      </c>
      <c r="J4" s="244" t="s">
        <v>593</v>
      </c>
    </row>
  </sheetData>
  <phoneticPr fontId="10"/>
  <hyperlinks>
    <hyperlink ref="A1" location="'シート一覧'!A45" display="'シート一覧'!A45" xr:uid="{C10A8C97-2732-4E36-B83B-E0F24FE407C2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6813-FA43-4377-9B2B-09FD9B0E6844}">
  <sheetPr>
    <pageSetUpPr fitToPage="1"/>
  </sheetPr>
  <dimension ref="A1:J18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2187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740</v>
      </c>
      <c r="B3" s="244" t="s">
        <v>1988</v>
      </c>
      <c r="C3" s="244" t="s">
        <v>740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736</v>
      </c>
      <c r="J3" s="244" t="s">
        <v>593</v>
      </c>
    </row>
    <row r="4" spans="1:10">
      <c r="A4" s="244" t="s">
        <v>739</v>
      </c>
      <c r="B4" s="244" t="s">
        <v>1988</v>
      </c>
      <c r="C4" s="244" t="s">
        <v>739</v>
      </c>
      <c r="D4" s="244" t="s">
        <v>13</v>
      </c>
      <c r="E4" s="244" t="s">
        <v>4</v>
      </c>
      <c r="F4" s="244" t="s">
        <v>5</v>
      </c>
      <c r="G4" s="244" t="s">
        <v>6</v>
      </c>
      <c r="H4" s="244" t="s">
        <v>14</v>
      </c>
      <c r="I4" s="244" t="s">
        <v>736</v>
      </c>
      <c r="J4" s="244" t="s">
        <v>593</v>
      </c>
    </row>
    <row r="5" spans="1:10">
      <c r="A5" s="244" t="s">
        <v>738</v>
      </c>
      <c r="B5" s="244" t="s">
        <v>1988</v>
      </c>
      <c r="C5" s="244" t="s">
        <v>738</v>
      </c>
      <c r="D5" s="244" t="s">
        <v>13</v>
      </c>
      <c r="E5" s="244" t="s">
        <v>4</v>
      </c>
      <c r="F5" s="244" t="s">
        <v>5</v>
      </c>
      <c r="G5" s="244" t="s">
        <v>6</v>
      </c>
      <c r="H5" s="244" t="s">
        <v>14</v>
      </c>
      <c r="I5" s="244" t="s">
        <v>736</v>
      </c>
      <c r="J5" s="244" t="s">
        <v>593</v>
      </c>
    </row>
    <row r="6" spans="1:10">
      <c r="A6" s="244" t="s">
        <v>737</v>
      </c>
      <c r="B6" s="244" t="s">
        <v>1988</v>
      </c>
      <c r="C6" s="244" t="s">
        <v>737</v>
      </c>
      <c r="D6" s="244" t="s">
        <v>13</v>
      </c>
      <c r="E6" s="244" t="s">
        <v>4</v>
      </c>
      <c r="F6" s="244" t="s">
        <v>5</v>
      </c>
      <c r="G6" s="244" t="s">
        <v>6</v>
      </c>
      <c r="H6" s="244" t="s">
        <v>14</v>
      </c>
      <c r="I6" s="244" t="s">
        <v>736</v>
      </c>
      <c r="J6" s="244" t="s">
        <v>593</v>
      </c>
    </row>
    <row r="7" spans="1:10">
      <c r="A7" s="244" t="s">
        <v>672</v>
      </c>
      <c r="B7" s="244" t="s">
        <v>1989</v>
      </c>
      <c r="C7" s="244" t="s">
        <v>672</v>
      </c>
      <c r="D7" s="244" t="s">
        <v>13</v>
      </c>
      <c r="E7" s="244" t="s">
        <v>4</v>
      </c>
      <c r="F7" s="244" t="s">
        <v>5</v>
      </c>
      <c r="G7" s="244" t="s">
        <v>6</v>
      </c>
      <c r="H7" s="244" t="s">
        <v>14</v>
      </c>
      <c r="I7" s="244" t="s">
        <v>671</v>
      </c>
      <c r="J7" s="244" t="s">
        <v>670</v>
      </c>
    </row>
    <row r="8" spans="1:10">
      <c r="A8" s="244" t="s">
        <v>621</v>
      </c>
      <c r="B8" s="244" t="s">
        <v>1990</v>
      </c>
      <c r="C8" s="244" t="s">
        <v>621</v>
      </c>
      <c r="D8" s="244" t="s">
        <v>13</v>
      </c>
      <c r="E8" s="244" t="s">
        <v>4</v>
      </c>
      <c r="F8" s="244" t="s">
        <v>5</v>
      </c>
      <c r="G8" s="244" t="s">
        <v>6</v>
      </c>
      <c r="H8" s="244" t="s">
        <v>14</v>
      </c>
      <c r="I8" s="244" t="s">
        <v>620</v>
      </c>
      <c r="J8" s="244" t="s">
        <v>63</v>
      </c>
    </row>
    <row r="9" spans="1:10">
      <c r="A9" s="244" t="s">
        <v>651</v>
      </c>
      <c r="B9" s="244" t="s">
        <v>1956</v>
      </c>
      <c r="C9" s="244" t="s">
        <v>651</v>
      </c>
      <c r="D9" s="244" t="s">
        <v>13</v>
      </c>
      <c r="E9" s="244" t="s">
        <v>4</v>
      </c>
      <c r="F9" s="244" t="s">
        <v>5</v>
      </c>
      <c r="G9" s="244" t="s">
        <v>6</v>
      </c>
      <c r="H9" s="244" t="s">
        <v>14</v>
      </c>
      <c r="I9" s="244" t="s">
        <v>650</v>
      </c>
      <c r="J9" s="244" t="s">
        <v>649</v>
      </c>
    </row>
    <row r="10" spans="1:10">
      <c r="A10" s="244" t="s">
        <v>626</v>
      </c>
      <c r="B10" s="244" t="s">
        <v>1958</v>
      </c>
      <c r="C10" s="244" t="s">
        <v>626</v>
      </c>
      <c r="D10" s="244" t="s">
        <v>13</v>
      </c>
      <c r="E10" s="244" t="s">
        <v>4</v>
      </c>
      <c r="F10" s="244" t="s">
        <v>5</v>
      </c>
      <c r="G10" s="244" t="s">
        <v>6</v>
      </c>
      <c r="H10" s="244" t="s">
        <v>14</v>
      </c>
      <c r="I10" s="244" t="s">
        <v>625</v>
      </c>
      <c r="J10" s="244" t="s">
        <v>611</v>
      </c>
    </row>
    <row r="11" spans="1:10">
      <c r="A11" s="244" t="s">
        <v>728</v>
      </c>
      <c r="B11" s="244" t="s">
        <v>1988</v>
      </c>
      <c r="C11" s="244" t="s">
        <v>728</v>
      </c>
      <c r="D11" s="244" t="s">
        <v>13</v>
      </c>
      <c r="E11" s="244" t="s">
        <v>4</v>
      </c>
      <c r="F11" s="244" t="s">
        <v>5</v>
      </c>
      <c r="G11" s="244" t="s">
        <v>6</v>
      </c>
      <c r="H11" s="244" t="s">
        <v>14</v>
      </c>
      <c r="I11" s="244" t="s">
        <v>725</v>
      </c>
      <c r="J11" s="244" t="s">
        <v>593</v>
      </c>
    </row>
    <row r="12" spans="1:10">
      <c r="A12" s="244" t="s">
        <v>727</v>
      </c>
      <c r="B12" s="244" t="s">
        <v>1988</v>
      </c>
      <c r="C12" s="244" t="s">
        <v>727</v>
      </c>
      <c r="D12" s="244" t="s">
        <v>13</v>
      </c>
      <c r="E12" s="244" t="s">
        <v>4</v>
      </c>
      <c r="F12" s="244" t="s">
        <v>5</v>
      </c>
      <c r="G12" s="244" t="s">
        <v>6</v>
      </c>
      <c r="H12" s="244" t="s">
        <v>14</v>
      </c>
      <c r="I12" s="244" t="s">
        <v>725</v>
      </c>
      <c r="J12" s="244" t="s">
        <v>593</v>
      </c>
    </row>
    <row r="13" spans="1:10">
      <c r="A13" s="244" t="s">
        <v>726</v>
      </c>
      <c r="B13" s="244" t="s">
        <v>1988</v>
      </c>
      <c r="C13" s="244" t="s">
        <v>726</v>
      </c>
      <c r="D13" s="244" t="s">
        <v>13</v>
      </c>
      <c r="E13" s="244" t="s">
        <v>4</v>
      </c>
      <c r="F13" s="244" t="s">
        <v>5</v>
      </c>
      <c r="G13" s="244" t="s">
        <v>6</v>
      </c>
      <c r="H13" s="244" t="s">
        <v>14</v>
      </c>
      <c r="I13" s="244" t="s">
        <v>725</v>
      </c>
      <c r="J13" s="244" t="s">
        <v>593</v>
      </c>
    </row>
    <row r="14" spans="1:10">
      <c r="A14" s="244" t="s">
        <v>694</v>
      </c>
      <c r="B14" s="244" t="s">
        <v>1991</v>
      </c>
      <c r="C14" s="244" t="s">
        <v>694</v>
      </c>
      <c r="D14" s="244" t="s">
        <v>13</v>
      </c>
      <c r="E14" s="244" t="s">
        <v>4</v>
      </c>
      <c r="F14" s="244" t="s">
        <v>5</v>
      </c>
      <c r="G14" s="244" t="s">
        <v>6</v>
      </c>
      <c r="H14" s="244" t="s">
        <v>14</v>
      </c>
      <c r="I14" s="244" t="s">
        <v>693</v>
      </c>
      <c r="J14" s="244" t="s">
        <v>692</v>
      </c>
    </row>
    <row r="15" spans="1:10">
      <c r="A15" s="244" t="s">
        <v>637</v>
      </c>
      <c r="B15" s="244" t="s">
        <v>1954</v>
      </c>
      <c r="C15" s="244" t="s">
        <v>637</v>
      </c>
      <c r="D15" s="244" t="s">
        <v>13</v>
      </c>
      <c r="E15" s="244" t="s">
        <v>4</v>
      </c>
      <c r="F15" s="244" t="s">
        <v>5</v>
      </c>
      <c r="G15" s="244" t="s">
        <v>6</v>
      </c>
      <c r="H15" s="244" t="s">
        <v>14</v>
      </c>
      <c r="I15" s="244" t="s">
        <v>636</v>
      </c>
      <c r="J15" s="244" t="s">
        <v>635</v>
      </c>
    </row>
    <row r="16" spans="1:10">
      <c r="A16" s="244" t="s">
        <v>623</v>
      </c>
      <c r="B16" s="244" t="s">
        <v>1977</v>
      </c>
      <c r="C16" s="244" t="s">
        <v>623</v>
      </c>
      <c r="D16" s="244" t="s">
        <v>13</v>
      </c>
      <c r="E16" s="244" t="s">
        <v>4</v>
      </c>
      <c r="F16" s="244" t="s">
        <v>5</v>
      </c>
      <c r="G16" s="244" t="s">
        <v>6</v>
      </c>
      <c r="H16" s="244" t="s">
        <v>14</v>
      </c>
      <c r="I16" s="244" t="s">
        <v>622</v>
      </c>
      <c r="J16" s="244" t="s">
        <v>605</v>
      </c>
    </row>
    <row r="17" spans="1:10">
      <c r="A17" s="244" t="s">
        <v>631</v>
      </c>
      <c r="B17" s="244" t="s">
        <v>1992</v>
      </c>
      <c r="C17" s="244" t="s">
        <v>631</v>
      </c>
      <c r="D17" s="244" t="s">
        <v>13</v>
      </c>
      <c r="E17" s="244" t="s">
        <v>4</v>
      </c>
      <c r="F17" s="244" t="s">
        <v>5</v>
      </c>
      <c r="G17" s="244" t="s">
        <v>6</v>
      </c>
      <c r="H17" s="244" t="s">
        <v>14</v>
      </c>
      <c r="I17" s="244" t="s">
        <v>629</v>
      </c>
      <c r="J17" s="244" t="s">
        <v>628</v>
      </c>
    </row>
    <row r="18" spans="1:10">
      <c r="A18" s="244" t="s">
        <v>630</v>
      </c>
      <c r="B18" s="244" t="s">
        <v>1992</v>
      </c>
      <c r="C18" s="244" t="s">
        <v>630</v>
      </c>
      <c r="D18" s="244" t="s">
        <v>13</v>
      </c>
      <c r="E18" s="244" t="s">
        <v>4</v>
      </c>
      <c r="F18" s="244" t="s">
        <v>5</v>
      </c>
      <c r="G18" s="244" t="s">
        <v>6</v>
      </c>
      <c r="H18" s="244" t="s">
        <v>14</v>
      </c>
      <c r="I18" s="244" t="s">
        <v>629</v>
      </c>
      <c r="J18" s="244" t="s">
        <v>628</v>
      </c>
    </row>
  </sheetData>
  <phoneticPr fontId="10"/>
  <hyperlinks>
    <hyperlink ref="A1" location="'シート一覧'!A46" display="'シート一覧'!A46" xr:uid="{D2F3CE76-D147-4CD2-BB12-52F5EFDA0180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063B5-C0FD-43BF-84AC-8CBF40856C6A}">
  <sheetPr>
    <pageSetUpPr fitToPage="1"/>
  </sheetPr>
  <dimension ref="A1:J11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2188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774</v>
      </c>
      <c r="B3" s="244" t="s">
        <v>1993</v>
      </c>
      <c r="C3" s="244" t="s">
        <v>774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773</v>
      </c>
      <c r="J3" s="244" t="s">
        <v>588</v>
      </c>
    </row>
    <row r="4" spans="1:10">
      <c r="A4" s="244" t="s">
        <v>764</v>
      </c>
      <c r="B4" s="244" t="s">
        <v>1994</v>
      </c>
      <c r="C4" s="244" t="s">
        <v>764</v>
      </c>
      <c r="D4" s="244" t="s">
        <v>13</v>
      </c>
      <c r="E4" s="244" t="s">
        <v>4</v>
      </c>
      <c r="F4" s="244" t="s">
        <v>5</v>
      </c>
      <c r="G4" s="244" t="s">
        <v>6</v>
      </c>
      <c r="H4" s="244" t="s">
        <v>14</v>
      </c>
      <c r="I4" s="244" t="s">
        <v>757</v>
      </c>
      <c r="J4" s="244" t="s">
        <v>594</v>
      </c>
    </row>
    <row r="5" spans="1:10">
      <c r="A5" s="244" t="s">
        <v>763</v>
      </c>
      <c r="B5" s="244" t="s">
        <v>1994</v>
      </c>
      <c r="C5" s="244" t="s">
        <v>763</v>
      </c>
      <c r="D5" s="244" t="s">
        <v>13</v>
      </c>
      <c r="E5" s="244" t="s">
        <v>4</v>
      </c>
      <c r="F5" s="244" t="s">
        <v>5</v>
      </c>
      <c r="G5" s="244" t="s">
        <v>6</v>
      </c>
      <c r="H5" s="244" t="s">
        <v>14</v>
      </c>
      <c r="I5" s="244" t="s">
        <v>757</v>
      </c>
      <c r="J5" s="244" t="s">
        <v>594</v>
      </c>
    </row>
    <row r="6" spans="1:10">
      <c r="A6" s="244" t="s">
        <v>762</v>
      </c>
      <c r="B6" s="244" t="s">
        <v>1994</v>
      </c>
      <c r="C6" s="244" t="s">
        <v>762</v>
      </c>
      <c r="D6" s="244" t="s">
        <v>13</v>
      </c>
      <c r="E6" s="244" t="s">
        <v>4</v>
      </c>
      <c r="F6" s="244" t="s">
        <v>5</v>
      </c>
      <c r="G6" s="244" t="s">
        <v>6</v>
      </c>
      <c r="H6" s="244" t="s">
        <v>14</v>
      </c>
      <c r="I6" s="244" t="s">
        <v>757</v>
      </c>
      <c r="J6" s="244" t="s">
        <v>594</v>
      </c>
    </row>
    <row r="7" spans="1:10">
      <c r="A7" s="244" t="s">
        <v>761</v>
      </c>
      <c r="B7" s="244" t="s">
        <v>1994</v>
      </c>
      <c r="C7" s="244" t="s">
        <v>761</v>
      </c>
      <c r="D7" s="244" t="s">
        <v>13</v>
      </c>
      <c r="E7" s="244" t="s">
        <v>4</v>
      </c>
      <c r="F7" s="244" t="s">
        <v>5</v>
      </c>
      <c r="G7" s="244" t="s">
        <v>6</v>
      </c>
      <c r="H7" s="244" t="s">
        <v>14</v>
      </c>
      <c r="I7" s="244" t="s">
        <v>757</v>
      </c>
      <c r="J7" s="244" t="s">
        <v>594</v>
      </c>
    </row>
    <row r="8" spans="1:10">
      <c r="A8" s="244" t="s">
        <v>760</v>
      </c>
      <c r="B8" s="244" t="s">
        <v>1994</v>
      </c>
      <c r="C8" s="244" t="s">
        <v>760</v>
      </c>
      <c r="D8" s="244" t="s">
        <v>13</v>
      </c>
      <c r="E8" s="244" t="s">
        <v>4</v>
      </c>
      <c r="F8" s="244" t="s">
        <v>5</v>
      </c>
      <c r="G8" s="244" t="s">
        <v>6</v>
      </c>
      <c r="H8" s="244" t="s">
        <v>14</v>
      </c>
      <c r="I8" s="244" t="s">
        <v>757</v>
      </c>
      <c r="J8" s="244" t="s">
        <v>594</v>
      </c>
    </row>
    <row r="9" spans="1:10">
      <c r="A9" s="244" t="s">
        <v>759</v>
      </c>
      <c r="B9" s="244" t="s">
        <v>1994</v>
      </c>
      <c r="C9" s="244" t="s">
        <v>759</v>
      </c>
      <c r="D9" s="244" t="s">
        <v>13</v>
      </c>
      <c r="E9" s="244" t="s">
        <v>4</v>
      </c>
      <c r="F9" s="244" t="s">
        <v>5</v>
      </c>
      <c r="G9" s="244" t="s">
        <v>6</v>
      </c>
      <c r="H9" s="244" t="s">
        <v>14</v>
      </c>
      <c r="I9" s="244" t="s">
        <v>757</v>
      </c>
      <c r="J9" s="244" t="s">
        <v>594</v>
      </c>
    </row>
    <row r="10" spans="1:10">
      <c r="A10" s="244" t="s">
        <v>758</v>
      </c>
      <c r="B10" s="244" t="s">
        <v>1994</v>
      </c>
      <c r="C10" s="244" t="s">
        <v>758</v>
      </c>
      <c r="D10" s="244" t="s">
        <v>13</v>
      </c>
      <c r="E10" s="244" t="s">
        <v>4</v>
      </c>
      <c r="F10" s="244" t="s">
        <v>5</v>
      </c>
      <c r="G10" s="244" t="s">
        <v>6</v>
      </c>
      <c r="H10" s="244" t="s">
        <v>14</v>
      </c>
      <c r="I10" s="244" t="s">
        <v>757</v>
      </c>
      <c r="J10" s="244" t="s">
        <v>594</v>
      </c>
    </row>
    <row r="11" spans="1:10">
      <c r="A11" s="244" t="s">
        <v>755</v>
      </c>
      <c r="B11" s="244" t="s">
        <v>1995</v>
      </c>
      <c r="C11" s="244" t="s">
        <v>755</v>
      </c>
      <c r="D11" s="244" t="s">
        <v>13</v>
      </c>
      <c r="E11" s="244" t="s">
        <v>4</v>
      </c>
      <c r="F11" s="244" t="s">
        <v>5</v>
      </c>
      <c r="G11" s="244" t="s">
        <v>6</v>
      </c>
      <c r="H11" s="244" t="s">
        <v>14</v>
      </c>
      <c r="I11" s="244" t="s">
        <v>754</v>
      </c>
      <c r="J11" s="244" t="s">
        <v>613</v>
      </c>
    </row>
  </sheetData>
  <phoneticPr fontId="10"/>
  <hyperlinks>
    <hyperlink ref="A1" location="'シート一覧'!A47" display="'シート一覧'!A47" xr:uid="{8F1036FF-9566-43DB-95EF-204A87175F42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089EA-B53B-4822-B3B3-1A6515011BD2}">
  <sheetPr>
    <pageSetUpPr fitToPage="1"/>
  </sheetPr>
  <dimension ref="A1:J34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2189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956</v>
      </c>
      <c r="B3" s="244" t="s">
        <v>1996</v>
      </c>
      <c r="C3" s="244" t="s">
        <v>956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955</v>
      </c>
      <c r="J3" s="244" t="s">
        <v>595</v>
      </c>
    </row>
    <row r="4" spans="1:10">
      <c r="A4" s="244" t="s">
        <v>974</v>
      </c>
      <c r="B4" s="244" t="s">
        <v>1997</v>
      </c>
      <c r="C4" s="244" t="s">
        <v>974</v>
      </c>
      <c r="D4" s="244" t="s">
        <v>13</v>
      </c>
      <c r="E4" s="244" t="s">
        <v>4</v>
      </c>
      <c r="F4" s="244" t="s">
        <v>5</v>
      </c>
      <c r="G4" s="244" t="s">
        <v>6</v>
      </c>
      <c r="H4" s="244" t="s">
        <v>14</v>
      </c>
      <c r="I4" s="244" t="s">
        <v>973</v>
      </c>
      <c r="J4" s="244" t="s">
        <v>593</v>
      </c>
    </row>
    <row r="5" spans="1:10">
      <c r="A5" s="244" t="s">
        <v>1136</v>
      </c>
      <c r="B5" s="244" t="s">
        <v>1948</v>
      </c>
      <c r="C5" s="244" t="s">
        <v>1136</v>
      </c>
      <c r="D5" s="244" t="s">
        <v>13</v>
      </c>
      <c r="E5" s="244" t="s">
        <v>4</v>
      </c>
      <c r="F5" s="244" t="s">
        <v>5</v>
      </c>
      <c r="G5" s="244" t="s">
        <v>6</v>
      </c>
      <c r="H5" s="244" t="s">
        <v>14</v>
      </c>
      <c r="I5" s="244" t="s">
        <v>1135</v>
      </c>
      <c r="J5" s="244" t="s">
        <v>597</v>
      </c>
    </row>
    <row r="6" spans="1:10">
      <c r="A6" s="244" t="s">
        <v>995</v>
      </c>
      <c r="B6" s="244" t="s">
        <v>1986</v>
      </c>
      <c r="C6" s="244" t="s">
        <v>995</v>
      </c>
      <c r="D6" s="244" t="s">
        <v>13</v>
      </c>
      <c r="E6" s="244" t="s">
        <v>4</v>
      </c>
      <c r="F6" s="244" t="s">
        <v>5</v>
      </c>
      <c r="G6" s="244" t="s">
        <v>6</v>
      </c>
      <c r="H6" s="244" t="s">
        <v>14</v>
      </c>
      <c r="I6" s="244" t="s">
        <v>994</v>
      </c>
      <c r="J6" s="244" t="s">
        <v>676</v>
      </c>
    </row>
    <row r="7" spans="1:10">
      <c r="A7" s="244" t="s">
        <v>913</v>
      </c>
      <c r="B7" s="244" t="s">
        <v>1998</v>
      </c>
      <c r="C7" s="244" t="s">
        <v>913</v>
      </c>
      <c r="D7" s="244" t="s">
        <v>13</v>
      </c>
      <c r="E7" s="244" t="s">
        <v>4</v>
      </c>
      <c r="F7" s="244" t="s">
        <v>5</v>
      </c>
      <c r="G7" s="244" t="s">
        <v>6</v>
      </c>
      <c r="H7" s="244" t="s">
        <v>14</v>
      </c>
      <c r="I7" s="244" t="s">
        <v>911</v>
      </c>
      <c r="J7" s="244" t="s">
        <v>635</v>
      </c>
    </row>
    <row r="8" spans="1:10">
      <c r="A8" s="244" t="s">
        <v>851</v>
      </c>
      <c r="B8" s="244" t="s">
        <v>1953</v>
      </c>
      <c r="C8" s="244" t="s">
        <v>851</v>
      </c>
      <c r="D8" s="244" t="s">
        <v>13</v>
      </c>
      <c r="E8" s="244" t="s">
        <v>4</v>
      </c>
      <c r="F8" s="244" t="s">
        <v>5</v>
      </c>
      <c r="G8" s="244" t="s">
        <v>6</v>
      </c>
      <c r="H8" s="244" t="s">
        <v>14</v>
      </c>
      <c r="I8" s="244" t="s">
        <v>849</v>
      </c>
      <c r="J8" s="244" t="s">
        <v>649</v>
      </c>
    </row>
    <row r="9" spans="1:10">
      <c r="A9" s="244" t="s">
        <v>894</v>
      </c>
      <c r="B9" s="244" t="s">
        <v>1999</v>
      </c>
      <c r="C9" s="244" t="s">
        <v>894</v>
      </c>
      <c r="D9" s="244" t="s">
        <v>13</v>
      </c>
      <c r="E9" s="244" t="s">
        <v>4</v>
      </c>
      <c r="F9" s="244" t="s">
        <v>5</v>
      </c>
      <c r="G9" s="244" t="s">
        <v>6</v>
      </c>
      <c r="H9" s="244" t="s">
        <v>14</v>
      </c>
      <c r="I9" s="244" t="s">
        <v>893</v>
      </c>
      <c r="J9" s="244" t="s">
        <v>613</v>
      </c>
    </row>
    <row r="10" spans="1:10">
      <c r="A10" s="244" t="s">
        <v>921</v>
      </c>
      <c r="B10" s="244" t="s">
        <v>2000</v>
      </c>
      <c r="C10" s="244" t="s">
        <v>921</v>
      </c>
      <c r="D10" s="244" t="s">
        <v>13</v>
      </c>
      <c r="E10" s="244" t="s">
        <v>4</v>
      </c>
      <c r="F10" s="244" t="s">
        <v>5</v>
      </c>
      <c r="G10" s="244" t="s">
        <v>6</v>
      </c>
      <c r="H10" s="244" t="s">
        <v>14</v>
      </c>
      <c r="I10" s="244" t="s">
        <v>920</v>
      </c>
      <c r="J10" s="244" t="s">
        <v>810</v>
      </c>
    </row>
    <row r="11" spans="1:10">
      <c r="A11" s="244" t="s">
        <v>799</v>
      </c>
      <c r="B11" s="244" t="s">
        <v>2001</v>
      </c>
      <c r="C11" s="244" t="s">
        <v>799</v>
      </c>
      <c r="D11" s="244" t="s">
        <v>13</v>
      </c>
      <c r="E11" s="244" t="s">
        <v>4</v>
      </c>
      <c r="F11" s="244" t="s">
        <v>5</v>
      </c>
      <c r="G11" s="244" t="s">
        <v>6</v>
      </c>
      <c r="H11" s="244" t="s">
        <v>14</v>
      </c>
      <c r="I11" s="244" t="s">
        <v>798</v>
      </c>
      <c r="J11" s="244" t="s">
        <v>716</v>
      </c>
    </row>
    <row r="12" spans="1:10">
      <c r="A12" s="244" t="s">
        <v>809</v>
      </c>
      <c r="B12" s="244" t="s">
        <v>1999</v>
      </c>
      <c r="C12" s="244" t="s">
        <v>809</v>
      </c>
      <c r="D12" s="244" t="s">
        <v>13</v>
      </c>
      <c r="E12" s="244" t="s">
        <v>4</v>
      </c>
      <c r="F12" s="244" t="s">
        <v>5</v>
      </c>
      <c r="G12" s="244" t="s">
        <v>6</v>
      </c>
      <c r="H12" s="244" t="s">
        <v>14</v>
      </c>
      <c r="I12" s="244" t="s">
        <v>808</v>
      </c>
      <c r="J12" s="244" t="s">
        <v>635</v>
      </c>
    </row>
    <row r="13" spans="1:10">
      <c r="A13" s="244" t="s">
        <v>609</v>
      </c>
      <c r="B13" s="244" t="s">
        <v>2002</v>
      </c>
      <c r="C13" s="244" t="s">
        <v>609</v>
      </c>
      <c r="D13" s="244" t="s">
        <v>13</v>
      </c>
      <c r="E13" s="244" t="s">
        <v>4</v>
      </c>
      <c r="F13" s="244" t="s">
        <v>5</v>
      </c>
      <c r="G13" s="244" t="s">
        <v>6</v>
      </c>
      <c r="H13" s="244" t="s">
        <v>14</v>
      </c>
      <c r="I13" s="244" t="s">
        <v>608</v>
      </c>
      <c r="J13" s="244" t="s">
        <v>586</v>
      </c>
    </row>
    <row r="14" spans="1:10">
      <c r="A14" s="244" t="s">
        <v>788</v>
      </c>
      <c r="B14" s="244" t="s">
        <v>2003</v>
      </c>
      <c r="C14" s="244" t="s">
        <v>788</v>
      </c>
      <c r="D14" s="244" t="s">
        <v>13</v>
      </c>
      <c r="E14" s="244" t="s">
        <v>4</v>
      </c>
      <c r="F14" s="244" t="s">
        <v>5</v>
      </c>
      <c r="G14" s="244" t="s">
        <v>6</v>
      </c>
      <c r="H14" s="244" t="s">
        <v>14</v>
      </c>
      <c r="I14" s="244" t="s">
        <v>787</v>
      </c>
      <c r="J14" s="244" t="s">
        <v>718</v>
      </c>
    </row>
    <row r="15" spans="1:10">
      <c r="A15" s="244" t="s">
        <v>607</v>
      </c>
      <c r="B15" s="244" t="s">
        <v>2002</v>
      </c>
      <c r="C15" s="244" t="s">
        <v>607</v>
      </c>
      <c r="D15" s="244" t="s">
        <v>13</v>
      </c>
      <c r="E15" s="244" t="s">
        <v>4</v>
      </c>
      <c r="F15" s="244" t="s">
        <v>5</v>
      </c>
      <c r="G15" s="244" t="s">
        <v>6</v>
      </c>
      <c r="H15" s="244" t="s">
        <v>14</v>
      </c>
      <c r="I15" s="244" t="s">
        <v>606</v>
      </c>
      <c r="J15" s="244" t="s">
        <v>605</v>
      </c>
    </row>
    <row r="16" spans="1:10">
      <c r="A16" s="244" t="s">
        <v>714</v>
      </c>
      <c r="B16" s="244" t="s">
        <v>2004</v>
      </c>
      <c r="C16" s="244" t="s">
        <v>714</v>
      </c>
      <c r="D16" s="244" t="s">
        <v>13</v>
      </c>
      <c r="E16" s="244" t="s">
        <v>4</v>
      </c>
      <c r="F16" s="244" t="s">
        <v>5</v>
      </c>
      <c r="G16" s="244" t="s">
        <v>6</v>
      </c>
      <c r="H16" s="244" t="s">
        <v>14</v>
      </c>
      <c r="I16" s="244" t="s">
        <v>713</v>
      </c>
      <c r="J16" s="244" t="s">
        <v>642</v>
      </c>
    </row>
    <row r="17" spans="1:10">
      <c r="A17" s="244" t="s">
        <v>618</v>
      </c>
      <c r="B17" s="244" t="s">
        <v>2001</v>
      </c>
      <c r="C17" s="244" t="s">
        <v>618</v>
      </c>
      <c r="D17" s="244" t="s">
        <v>13</v>
      </c>
      <c r="E17" s="244" t="s">
        <v>4</v>
      </c>
      <c r="F17" s="244" t="s">
        <v>5</v>
      </c>
      <c r="G17" s="244" t="s">
        <v>6</v>
      </c>
      <c r="H17" s="244" t="s">
        <v>14</v>
      </c>
      <c r="I17" s="244" t="s">
        <v>617</v>
      </c>
      <c r="J17" s="244" t="s">
        <v>616</v>
      </c>
    </row>
    <row r="18" spans="1:10">
      <c r="A18" s="244" t="s">
        <v>669</v>
      </c>
      <c r="B18" s="244" t="s">
        <v>1986</v>
      </c>
      <c r="C18" s="244" t="s">
        <v>669</v>
      </c>
      <c r="D18" s="244" t="s">
        <v>13</v>
      </c>
      <c r="E18" s="244" t="s">
        <v>4</v>
      </c>
      <c r="F18" s="244" t="s">
        <v>5</v>
      </c>
      <c r="G18" s="244" t="s">
        <v>6</v>
      </c>
      <c r="H18" s="244" t="s">
        <v>14</v>
      </c>
      <c r="I18" s="244" t="s">
        <v>668</v>
      </c>
      <c r="J18" s="244" t="s">
        <v>667</v>
      </c>
    </row>
    <row r="19" spans="1:10">
      <c r="A19" s="244" t="s">
        <v>730</v>
      </c>
      <c r="B19" s="244" t="s">
        <v>2005</v>
      </c>
      <c r="C19" s="244" t="s">
        <v>730</v>
      </c>
      <c r="D19" s="244" t="s">
        <v>13</v>
      </c>
      <c r="E19" s="244" t="s">
        <v>4</v>
      </c>
      <c r="F19" s="244" t="s">
        <v>5</v>
      </c>
      <c r="G19" s="244" t="s">
        <v>6</v>
      </c>
      <c r="H19" s="244" t="s">
        <v>14</v>
      </c>
      <c r="I19" s="244" t="s">
        <v>729</v>
      </c>
      <c r="J19" s="244" t="s">
        <v>716</v>
      </c>
    </row>
    <row r="20" spans="1:10">
      <c r="A20" s="244" t="s">
        <v>644</v>
      </c>
      <c r="B20" s="244" t="s">
        <v>2006</v>
      </c>
      <c r="C20" s="244" t="s">
        <v>644</v>
      </c>
      <c r="D20" s="244" t="s">
        <v>13</v>
      </c>
      <c r="E20" s="244" t="s">
        <v>4</v>
      </c>
      <c r="F20" s="244" t="s">
        <v>5</v>
      </c>
      <c r="G20" s="244" t="s">
        <v>6</v>
      </c>
      <c r="H20" s="244" t="s">
        <v>14</v>
      </c>
      <c r="I20" s="244" t="s">
        <v>643</v>
      </c>
      <c r="J20" s="244" t="s">
        <v>642</v>
      </c>
    </row>
    <row r="21" spans="1:10">
      <c r="A21" s="244" t="s">
        <v>703</v>
      </c>
      <c r="B21" s="244" t="s">
        <v>2007</v>
      </c>
      <c r="C21" s="244" t="s">
        <v>703</v>
      </c>
      <c r="D21" s="244" t="s">
        <v>13</v>
      </c>
      <c r="E21" s="244" t="s">
        <v>4</v>
      </c>
      <c r="F21" s="244" t="s">
        <v>5</v>
      </c>
      <c r="G21" s="244" t="s">
        <v>6</v>
      </c>
      <c r="H21" s="244" t="s">
        <v>14</v>
      </c>
      <c r="I21" s="244" t="s">
        <v>698</v>
      </c>
      <c r="J21" s="244" t="s">
        <v>697</v>
      </c>
    </row>
    <row r="22" spans="1:10">
      <c r="A22" s="244" t="s">
        <v>700</v>
      </c>
      <c r="B22" s="244" t="s">
        <v>1997</v>
      </c>
      <c r="C22" s="244" t="s">
        <v>700</v>
      </c>
      <c r="D22" s="244" t="s">
        <v>13</v>
      </c>
      <c r="E22" s="244" t="s">
        <v>4</v>
      </c>
      <c r="F22" s="244" t="s">
        <v>5</v>
      </c>
      <c r="G22" s="244" t="s">
        <v>6</v>
      </c>
      <c r="H22" s="244" t="s">
        <v>14</v>
      </c>
      <c r="I22" s="244" t="s">
        <v>699</v>
      </c>
      <c r="J22" s="244" t="s">
        <v>78</v>
      </c>
    </row>
    <row r="23" spans="1:10">
      <c r="A23" s="244" t="s">
        <v>647</v>
      </c>
      <c r="B23" s="244" t="s">
        <v>2006</v>
      </c>
      <c r="C23" s="244" t="s">
        <v>647</v>
      </c>
      <c r="D23" s="244" t="s">
        <v>13</v>
      </c>
      <c r="E23" s="244" t="s">
        <v>4</v>
      </c>
      <c r="F23" s="244" t="s">
        <v>5</v>
      </c>
      <c r="G23" s="244" t="s">
        <v>6</v>
      </c>
      <c r="H23" s="244" t="s">
        <v>14</v>
      </c>
      <c r="I23" s="244" t="s">
        <v>646</v>
      </c>
      <c r="J23" s="244" t="s">
        <v>638</v>
      </c>
    </row>
    <row r="24" spans="1:10">
      <c r="A24" s="244" t="s">
        <v>694</v>
      </c>
      <c r="B24" s="244" t="s">
        <v>2008</v>
      </c>
      <c r="C24" s="244" t="s">
        <v>694</v>
      </c>
      <c r="D24" s="244" t="s">
        <v>13</v>
      </c>
      <c r="E24" s="244" t="s">
        <v>4</v>
      </c>
      <c r="F24" s="244" t="s">
        <v>5</v>
      </c>
      <c r="G24" s="244" t="s">
        <v>6</v>
      </c>
      <c r="H24" s="244" t="s">
        <v>14</v>
      </c>
      <c r="I24" s="244" t="s">
        <v>693</v>
      </c>
      <c r="J24" s="244" t="s">
        <v>692</v>
      </c>
    </row>
    <row r="25" spans="1:10">
      <c r="A25" s="244" t="s">
        <v>660</v>
      </c>
      <c r="B25" s="244" t="s">
        <v>1957</v>
      </c>
      <c r="C25" s="244" t="s">
        <v>660</v>
      </c>
      <c r="D25" s="244" t="s">
        <v>13</v>
      </c>
      <c r="E25" s="244" t="s">
        <v>4</v>
      </c>
      <c r="F25" s="244" t="s">
        <v>5</v>
      </c>
      <c r="G25" s="244" t="s">
        <v>6</v>
      </c>
      <c r="H25" s="244" t="s">
        <v>14</v>
      </c>
      <c r="I25" s="244" t="s">
        <v>659</v>
      </c>
      <c r="J25" s="244" t="s">
        <v>37</v>
      </c>
    </row>
    <row r="26" spans="1:10">
      <c r="A26" s="244" t="s">
        <v>658</v>
      </c>
      <c r="B26" s="244" t="s">
        <v>2009</v>
      </c>
      <c r="C26" s="244" t="s">
        <v>658</v>
      </c>
      <c r="D26" s="244" t="s">
        <v>13</v>
      </c>
      <c r="E26" s="244" t="s">
        <v>4</v>
      </c>
      <c r="F26" s="244" t="s">
        <v>5</v>
      </c>
      <c r="G26" s="244" t="s">
        <v>6</v>
      </c>
      <c r="H26" s="244" t="s">
        <v>14</v>
      </c>
      <c r="I26" s="244" t="s">
        <v>657</v>
      </c>
      <c r="J26" s="244" t="s">
        <v>656</v>
      </c>
    </row>
    <row r="27" spans="1:10">
      <c r="A27" s="244" t="s">
        <v>666</v>
      </c>
      <c r="B27" s="244" t="s">
        <v>2002</v>
      </c>
      <c r="C27" s="244" t="s">
        <v>666</v>
      </c>
      <c r="D27" s="244" t="s">
        <v>13</v>
      </c>
      <c r="E27" s="244" t="s">
        <v>4</v>
      </c>
      <c r="F27" s="244" t="s">
        <v>5</v>
      </c>
      <c r="G27" s="244" t="s">
        <v>6</v>
      </c>
      <c r="H27" s="244" t="s">
        <v>14</v>
      </c>
      <c r="I27" s="244" t="s">
        <v>665</v>
      </c>
      <c r="J27" s="244" t="s">
        <v>73</v>
      </c>
    </row>
    <row r="28" spans="1:10">
      <c r="A28" s="244" t="s">
        <v>634</v>
      </c>
      <c r="B28" s="244" t="s">
        <v>2001</v>
      </c>
      <c r="C28" s="244" t="s">
        <v>634</v>
      </c>
      <c r="D28" s="244" t="s">
        <v>13</v>
      </c>
      <c r="E28" s="244" t="s">
        <v>4</v>
      </c>
      <c r="F28" s="244" t="s">
        <v>5</v>
      </c>
      <c r="G28" s="244" t="s">
        <v>6</v>
      </c>
      <c r="H28" s="244" t="s">
        <v>14</v>
      </c>
      <c r="I28" s="244" t="s">
        <v>633</v>
      </c>
      <c r="J28" s="244" t="s">
        <v>616</v>
      </c>
    </row>
    <row r="29" spans="1:10">
      <c r="A29" s="244" t="s">
        <v>631</v>
      </c>
      <c r="B29" s="244" t="s">
        <v>2007</v>
      </c>
      <c r="C29" s="244" t="s">
        <v>631</v>
      </c>
      <c r="D29" s="244" t="s">
        <v>13</v>
      </c>
      <c r="E29" s="244" t="s">
        <v>4</v>
      </c>
      <c r="F29" s="244" t="s">
        <v>5</v>
      </c>
      <c r="G29" s="244" t="s">
        <v>6</v>
      </c>
      <c r="H29" s="244" t="s">
        <v>14</v>
      </c>
      <c r="I29" s="244" t="s">
        <v>629</v>
      </c>
      <c r="J29" s="244" t="s">
        <v>628</v>
      </c>
    </row>
    <row r="30" spans="1:10">
      <c r="A30" s="244" t="s">
        <v>602</v>
      </c>
      <c r="B30" s="244" t="s">
        <v>1987</v>
      </c>
      <c r="C30" s="244" t="s">
        <v>602</v>
      </c>
      <c r="D30" s="244" t="s">
        <v>13</v>
      </c>
      <c r="E30" s="244" t="s">
        <v>4</v>
      </c>
      <c r="F30" s="244" t="s">
        <v>5</v>
      </c>
      <c r="G30" s="244" t="s">
        <v>6</v>
      </c>
      <c r="H30" s="244" t="s">
        <v>14</v>
      </c>
      <c r="I30" s="244" t="s">
        <v>601</v>
      </c>
      <c r="J30" s="244" t="s">
        <v>593</v>
      </c>
    </row>
    <row r="31" spans="1:10">
      <c r="A31" s="244" t="s">
        <v>630</v>
      </c>
      <c r="B31" s="244" t="s">
        <v>2010</v>
      </c>
      <c r="C31" s="244" t="s">
        <v>630</v>
      </c>
      <c r="D31" s="244" t="s">
        <v>13</v>
      </c>
      <c r="E31" s="244" t="s">
        <v>4</v>
      </c>
      <c r="F31" s="244" t="s">
        <v>5</v>
      </c>
      <c r="G31" s="244" t="s">
        <v>6</v>
      </c>
      <c r="H31" s="244" t="s">
        <v>14</v>
      </c>
      <c r="I31" s="244" t="s">
        <v>629</v>
      </c>
      <c r="J31" s="244" t="s">
        <v>628</v>
      </c>
    </row>
    <row r="32" spans="1:10">
      <c r="A32" s="244" t="s">
        <v>711</v>
      </c>
      <c r="B32" s="244" t="s">
        <v>2009</v>
      </c>
      <c r="C32" s="244" t="s">
        <v>711</v>
      </c>
      <c r="D32" s="244" t="s">
        <v>13</v>
      </c>
      <c r="E32" s="244" t="s">
        <v>4</v>
      </c>
      <c r="F32" s="244" t="s">
        <v>5</v>
      </c>
      <c r="G32" s="244" t="s">
        <v>6</v>
      </c>
      <c r="H32" s="244" t="s">
        <v>14</v>
      </c>
      <c r="I32" s="244" t="s">
        <v>710</v>
      </c>
      <c r="J32" s="244" t="s">
        <v>697</v>
      </c>
    </row>
    <row r="33" spans="1:10">
      <c r="A33" s="244" t="s">
        <v>604</v>
      </c>
      <c r="B33" s="244" t="s">
        <v>2004</v>
      </c>
      <c r="C33" s="244" t="s">
        <v>604</v>
      </c>
      <c r="D33" s="244" t="s">
        <v>13</v>
      </c>
      <c r="E33" s="244" t="s">
        <v>4</v>
      </c>
      <c r="F33" s="244" t="s">
        <v>5</v>
      </c>
      <c r="G33" s="244" t="s">
        <v>6</v>
      </c>
      <c r="H33" s="244" t="s">
        <v>14</v>
      </c>
      <c r="I33" s="244" t="s">
        <v>603</v>
      </c>
      <c r="J33" s="244" t="s">
        <v>587</v>
      </c>
    </row>
    <row r="34" spans="1:10">
      <c r="A34" s="244" t="s">
        <v>615</v>
      </c>
      <c r="B34" s="244" t="s">
        <v>2005</v>
      </c>
      <c r="C34" s="244" t="s">
        <v>615</v>
      </c>
      <c r="D34" s="244" t="s">
        <v>13</v>
      </c>
      <c r="E34" s="244" t="s">
        <v>4</v>
      </c>
      <c r="F34" s="244" t="s">
        <v>5</v>
      </c>
      <c r="G34" s="244" t="s">
        <v>6</v>
      </c>
      <c r="H34" s="244" t="s">
        <v>14</v>
      </c>
      <c r="I34" s="244" t="s">
        <v>614</v>
      </c>
      <c r="J34" s="244" t="s">
        <v>613</v>
      </c>
    </row>
  </sheetData>
  <phoneticPr fontId="10"/>
  <hyperlinks>
    <hyperlink ref="A1" location="'シート一覧'!A48" display="'シート一覧'!A48" xr:uid="{C0B91DC6-5E62-4B1F-B25E-CB8C81DAE46B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E0A8D-4DB6-4AF3-B083-C7D172DC8C1F}">
  <sheetPr>
    <pageSetUpPr fitToPage="1"/>
  </sheetPr>
  <dimension ref="A1:J36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2190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1108</v>
      </c>
      <c r="B3" s="244" t="s">
        <v>2011</v>
      </c>
      <c r="C3" s="244" t="s">
        <v>1108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1107</v>
      </c>
      <c r="J3" s="244" t="s">
        <v>810</v>
      </c>
    </row>
    <row r="4" spans="1:10">
      <c r="A4" s="244" t="s">
        <v>1055</v>
      </c>
      <c r="B4" s="244" t="s">
        <v>1990</v>
      </c>
      <c r="C4" s="244" t="s">
        <v>1055</v>
      </c>
      <c r="D4" s="244" t="s">
        <v>13</v>
      </c>
      <c r="E4" s="244" t="s">
        <v>4</v>
      </c>
      <c r="F4" s="244" t="s">
        <v>5</v>
      </c>
      <c r="G4" s="244" t="s">
        <v>6</v>
      </c>
      <c r="H4" s="244" t="s">
        <v>14</v>
      </c>
      <c r="I4" s="244" t="s">
        <v>1054</v>
      </c>
      <c r="J4" s="244" t="s">
        <v>587</v>
      </c>
    </row>
    <row r="5" spans="1:10">
      <c r="A5" s="244" t="s">
        <v>1077</v>
      </c>
      <c r="B5" s="244" t="s">
        <v>2012</v>
      </c>
      <c r="C5" s="244" t="s">
        <v>1077</v>
      </c>
      <c r="D5" s="244" t="s">
        <v>13</v>
      </c>
      <c r="E5" s="244" t="s">
        <v>4</v>
      </c>
      <c r="F5" s="244" t="s">
        <v>5</v>
      </c>
      <c r="G5" s="244" t="s">
        <v>6</v>
      </c>
      <c r="H5" s="244" t="s">
        <v>14</v>
      </c>
      <c r="I5" s="244" t="s">
        <v>1076</v>
      </c>
      <c r="J5" s="244" t="s">
        <v>746</v>
      </c>
    </row>
    <row r="6" spans="1:10">
      <c r="A6" s="244" t="s">
        <v>860</v>
      </c>
      <c r="B6" s="244" t="s">
        <v>1992</v>
      </c>
      <c r="C6" s="244" t="s">
        <v>860</v>
      </c>
      <c r="D6" s="244" t="s">
        <v>13</v>
      </c>
      <c r="E6" s="244" t="s">
        <v>4</v>
      </c>
      <c r="F6" s="244" t="s">
        <v>5</v>
      </c>
      <c r="G6" s="244" t="s">
        <v>6</v>
      </c>
      <c r="H6" s="244" t="s">
        <v>14</v>
      </c>
      <c r="I6" s="244" t="s">
        <v>859</v>
      </c>
      <c r="J6" s="244" t="s">
        <v>858</v>
      </c>
    </row>
    <row r="7" spans="1:10">
      <c r="A7" s="244" t="s">
        <v>866</v>
      </c>
      <c r="B7" s="244" t="s">
        <v>2013</v>
      </c>
      <c r="C7" s="244" t="s">
        <v>866</v>
      </c>
      <c r="D7" s="244" t="s">
        <v>13</v>
      </c>
      <c r="E7" s="244" t="s">
        <v>4</v>
      </c>
      <c r="F7" s="244" t="s">
        <v>5</v>
      </c>
      <c r="G7" s="244" t="s">
        <v>6</v>
      </c>
      <c r="H7" s="244" t="s">
        <v>14</v>
      </c>
      <c r="I7" s="244" t="s">
        <v>865</v>
      </c>
      <c r="J7" s="244" t="s">
        <v>616</v>
      </c>
    </row>
    <row r="8" spans="1:10">
      <c r="A8" s="244" t="s">
        <v>854</v>
      </c>
      <c r="B8" s="244" t="s">
        <v>2014</v>
      </c>
      <c r="C8" s="244" t="s">
        <v>854</v>
      </c>
      <c r="D8" s="244" t="s">
        <v>13</v>
      </c>
      <c r="E8" s="244" t="s">
        <v>4</v>
      </c>
      <c r="F8" s="244" t="s">
        <v>5</v>
      </c>
      <c r="G8" s="244" t="s">
        <v>6</v>
      </c>
      <c r="H8" s="244" t="s">
        <v>14</v>
      </c>
      <c r="I8" s="244" t="s">
        <v>849</v>
      </c>
      <c r="J8" s="244" t="s">
        <v>649</v>
      </c>
    </row>
    <row r="9" spans="1:10">
      <c r="A9" s="244" t="s">
        <v>923</v>
      </c>
      <c r="B9" s="244" t="s">
        <v>1990</v>
      </c>
      <c r="C9" s="244" t="s">
        <v>923</v>
      </c>
      <c r="D9" s="244" t="s">
        <v>13</v>
      </c>
      <c r="E9" s="244" t="s">
        <v>4</v>
      </c>
      <c r="F9" s="244" t="s">
        <v>5</v>
      </c>
      <c r="G9" s="244" t="s">
        <v>6</v>
      </c>
      <c r="H9" s="244" t="s">
        <v>14</v>
      </c>
      <c r="I9" s="244" t="s">
        <v>922</v>
      </c>
      <c r="J9" s="244" t="s">
        <v>593</v>
      </c>
    </row>
    <row r="10" spans="1:10">
      <c r="A10" s="244" t="s">
        <v>873</v>
      </c>
      <c r="B10" s="244" t="s">
        <v>2011</v>
      </c>
      <c r="C10" s="244" t="s">
        <v>873</v>
      </c>
      <c r="D10" s="244" t="s">
        <v>13</v>
      </c>
      <c r="E10" s="244" t="s">
        <v>4</v>
      </c>
      <c r="F10" s="244" t="s">
        <v>5</v>
      </c>
      <c r="G10" s="244" t="s">
        <v>6</v>
      </c>
      <c r="H10" s="244" t="s">
        <v>14</v>
      </c>
      <c r="I10" s="244" t="s">
        <v>871</v>
      </c>
      <c r="J10" s="244" t="s">
        <v>593</v>
      </c>
    </row>
    <row r="11" spans="1:10">
      <c r="A11" s="244" t="s">
        <v>872</v>
      </c>
      <c r="B11" s="244" t="s">
        <v>2015</v>
      </c>
      <c r="C11" s="244" t="s">
        <v>872</v>
      </c>
      <c r="D11" s="244" t="s">
        <v>13</v>
      </c>
      <c r="E11" s="244" t="s">
        <v>4</v>
      </c>
      <c r="F11" s="244" t="s">
        <v>5</v>
      </c>
      <c r="G11" s="244" t="s">
        <v>6</v>
      </c>
      <c r="H11" s="244" t="s">
        <v>14</v>
      </c>
      <c r="I11" s="244" t="s">
        <v>871</v>
      </c>
      <c r="J11" s="244" t="s">
        <v>593</v>
      </c>
    </row>
    <row r="12" spans="1:10">
      <c r="A12" s="244" t="s">
        <v>804</v>
      </c>
      <c r="B12" s="244" t="s">
        <v>1972</v>
      </c>
      <c r="C12" s="244" t="s">
        <v>804</v>
      </c>
      <c r="D12" s="244" t="s">
        <v>13</v>
      </c>
      <c r="E12" s="244" t="s">
        <v>4</v>
      </c>
      <c r="F12" s="244" t="s">
        <v>5</v>
      </c>
      <c r="G12" s="244" t="s">
        <v>6</v>
      </c>
      <c r="H12" s="244" t="s">
        <v>14</v>
      </c>
      <c r="I12" s="244" t="s">
        <v>803</v>
      </c>
      <c r="J12" s="244" t="s">
        <v>30</v>
      </c>
    </row>
    <row r="13" spans="1:10">
      <c r="A13" s="244" t="s">
        <v>767</v>
      </c>
      <c r="B13" s="244" t="s">
        <v>2012</v>
      </c>
      <c r="C13" s="244" t="s">
        <v>767</v>
      </c>
      <c r="D13" s="244" t="s">
        <v>13</v>
      </c>
      <c r="E13" s="244" t="s">
        <v>4</v>
      </c>
      <c r="F13" s="244" t="s">
        <v>5</v>
      </c>
      <c r="G13" s="244" t="s">
        <v>6</v>
      </c>
      <c r="H13" s="244" t="s">
        <v>14</v>
      </c>
      <c r="I13" s="244" t="s">
        <v>766</v>
      </c>
      <c r="J13" s="244" t="s">
        <v>611</v>
      </c>
    </row>
    <row r="14" spans="1:10">
      <c r="A14" s="244" t="s">
        <v>812</v>
      </c>
      <c r="B14" s="244" t="s">
        <v>1974</v>
      </c>
      <c r="C14" s="244" t="s">
        <v>812</v>
      </c>
      <c r="D14" s="244" t="s">
        <v>13</v>
      </c>
      <c r="E14" s="244" t="s">
        <v>4</v>
      </c>
      <c r="F14" s="244" t="s">
        <v>5</v>
      </c>
      <c r="G14" s="244" t="s">
        <v>6</v>
      </c>
      <c r="H14" s="244" t="s">
        <v>14</v>
      </c>
      <c r="I14" s="244" t="s">
        <v>811</v>
      </c>
      <c r="J14" s="244" t="s">
        <v>810</v>
      </c>
    </row>
    <row r="15" spans="1:10">
      <c r="A15" s="244" t="s">
        <v>782</v>
      </c>
      <c r="B15" s="244" t="s">
        <v>1988</v>
      </c>
      <c r="C15" s="244" t="s">
        <v>782</v>
      </c>
      <c r="D15" s="244" t="s">
        <v>13</v>
      </c>
      <c r="E15" s="244" t="s">
        <v>4</v>
      </c>
      <c r="F15" s="244" t="s">
        <v>5</v>
      </c>
      <c r="G15" s="244" t="s">
        <v>6</v>
      </c>
      <c r="H15" s="244" t="s">
        <v>14</v>
      </c>
      <c r="I15" s="244" t="s">
        <v>781</v>
      </c>
      <c r="J15" s="244" t="s">
        <v>769</v>
      </c>
    </row>
    <row r="16" spans="1:10">
      <c r="A16" s="244" t="s">
        <v>640</v>
      </c>
      <c r="B16" s="244" t="s">
        <v>1954</v>
      </c>
      <c r="C16" s="244" t="s">
        <v>640</v>
      </c>
      <c r="D16" s="244" t="s">
        <v>13</v>
      </c>
      <c r="E16" s="244" t="s">
        <v>4</v>
      </c>
      <c r="F16" s="244" t="s">
        <v>5</v>
      </c>
      <c r="G16" s="244" t="s">
        <v>6</v>
      </c>
      <c r="H16" s="244" t="s">
        <v>14</v>
      </c>
      <c r="I16" s="244" t="s">
        <v>639</v>
      </c>
      <c r="J16" s="244" t="s">
        <v>638</v>
      </c>
    </row>
    <row r="17" spans="1:10">
      <c r="A17" s="244" t="s">
        <v>778</v>
      </c>
      <c r="B17" s="244" t="s">
        <v>1989</v>
      </c>
      <c r="C17" s="244" t="s">
        <v>778</v>
      </c>
      <c r="D17" s="244" t="s">
        <v>13</v>
      </c>
      <c r="E17" s="244" t="s">
        <v>4</v>
      </c>
      <c r="F17" s="244" t="s">
        <v>5</v>
      </c>
      <c r="G17" s="244" t="s">
        <v>6</v>
      </c>
      <c r="H17" s="244" t="s">
        <v>14</v>
      </c>
      <c r="I17" s="244" t="s">
        <v>777</v>
      </c>
      <c r="J17" s="244" t="s">
        <v>776</v>
      </c>
    </row>
    <row r="18" spans="1:10">
      <c r="A18" s="244" t="s">
        <v>790</v>
      </c>
      <c r="B18" s="244" t="s">
        <v>1971</v>
      </c>
      <c r="C18" s="244" t="s">
        <v>790</v>
      </c>
      <c r="D18" s="244" t="s">
        <v>13</v>
      </c>
      <c r="E18" s="244" t="s">
        <v>4</v>
      </c>
      <c r="F18" s="244" t="s">
        <v>5</v>
      </c>
      <c r="G18" s="244" t="s">
        <v>6</v>
      </c>
      <c r="H18" s="244" t="s">
        <v>14</v>
      </c>
      <c r="I18" s="244" t="s">
        <v>789</v>
      </c>
      <c r="J18" s="244" t="s">
        <v>676</v>
      </c>
    </row>
    <row r="19" spans="1:10">
      <c r="A19" s="244" t="s">
        <v>686</v>
      </c>
      <c r="B19" s="244" t="s">
        <v>1947</v>
      </c>
      <c r="C19" s="244" t="s">
        <v>686</v>
      </c>
      <c r="D19" s="244" t="s">
        <v>13</v>
      </c>
      <c r="E19" s="244" t="s">
        <v>4</v>
      </c>
      <c r="F19" s="244" t="s">
        <v>5</v>
      </c>
      <c r="G19" s="244" t="s">
        <v>6</v>
      </c>
      <c r="H19" s="244" t="s">
        <v>14</v>
      </c>
      <c r="I19" s="244" t="s">
        <v>685</v>
      </c>
      <c r="J19" s="244" t="s">
        <v>684</v>
      </c>
    </row>
    <row r="20" spans="1:10">
      <c r="A20" s="244" t="s">
        <v>749</v>
      </c>
      <c r="B20" s="244" t="s">
        <v>2012</v>
      </c>
      <c r="C20" s="244" t="s">
        <v>749</v>
      </c>
      <c r="D20" s="244" t="s">
        <v>13</v>
      </c>
      <c r="E20" s="244" t="s">
        <v>4</v>
      </c>
      <c r="F20" s="244" t="s">
        <v>5</v>
      </c>
      <c r="G20" s="244" t="s">
        <v>6</v>
      </c>
      <c r="H20" s="244" t="s">
        <v>14</v>
      </c>
      <c r="I20" s="244" t="s">
        <v>748</v>
      </c>
      <c r="J20" s="244" t="s">
        <v>747</v>
      </c>
    </row>
    <row r="21" spans="1:10">
      <c r="A21" s="244" t="s">
        <v>735</v>
      </c>
      <c r="B21" s="244" t="s">
        <v>1941</v>
      </c>
      <c r="C21" s="244" t="s">
        <v>735</v>
      </c>
      <c r="D21" s="244" t="s">
        <v>13</v>
      </c>
      <c r="E21" s="244" t="s">
        <v>4</v>
      </c>
      <c r="F21" s="244" t="s">
        <v>5</v>
      </c>
      <c r="G21" s="244" t="s">
        <v>6</v>
      </c>
      <c r="H21" s="244" t="s">
        <v>14</v>
      </c>
      <c r="I21" s="244" t="s">
        <v>734</v>
      </c>
      <c r="J21" s="244" t="s">
        <v>733</v>
      </c>
    </row>
    <row r="22" spans="1:10">
      <c r="A22" s="244" t="s">
        <v>745</v>
      </c>
      <c r="B22" s="244" t="s">
        <v>1989</v>
      </c>
      <c r="C22" s="244" t="s">
        <v>745</v>
      </c>
      <c r="D22" s="244" t="s">
        <v>13</v>
      </c>
      <c r="E22" s="244" t="s">
        <v>4</v>
      </c>
      <c r="F22" s="244" t="s">
        <v>5</v>
      </c>
      <c r="G22" s="244" t="s">
        <v>6</v>
      </c>
      <c r="H22" s="244" t="s">
        <v>14</v>
      </c>
      <c r="I22" s="244" t="s">
        <v>744</v>
      </c>
      <c r="J22" s="244" t="s">
        <v>695</v>
      </c>
    </row>
    <row r="23" spans="1:10">
      <c r="A23" s="244" t="s">
        <v>654</v>
      </c>
      <c r="B23" s="244" t="s">
        <v>2016</v>
      </c>
      <c r="C23" s="244" t="s">
        <v>654</v>
      </c>
      <c r="D23" s="244" t="s">
        <v>13</v>
      </c>
      <c r="E23" s="244" t="s">
        <v>4</v>
      </c>
      <c r="F23" s="244" t="s">
        <v>5</v>
      </c>
      <c r="G23" s="244" t="s">
        <v>6</v>
      </c>
      <c r="H23" s="244" t="s">
        <v>14</v>
      </c>
      <c r="I23" s="244" t="s">
        <v>653</v>
      </c>
      <c r="J23" s="244" t="s">
        <v>652</v>
      </c>
    </row>
    <row r="24" spans="1:10">
      <c r="A24" s="244" t="s">
        <v>707</v>
      </c>
      <c r="B24" s="244" t="s">
        <v>2011</v>
      </c>
      <c r="C24" s="244" t="s">
        <v>707</v>
      </c>
      <c r="D24" s="244" t="s">
        <v>13</v>
      </c>
      <c r="E24" s="244" t="s">
        <v>4</v>
      </c>
      <c r="F24" s="244" t="s">
        <v>5</v>
      </c>
      <c r="G24" s="244" t="s">
        <v>6</v>
      </c>
      <c r="H24" s="244" t="s">
        <v>14</v>
      </c>
      <c r="I24" s="244" t="s">
        <v>706</v>
      </c>
      <c r="J24" s="244" t="s">
        <v>56</v>
      </c>
    </row>
    <row r="25" spans="1:10">
      <c r="A25" s="244" t="s">
        <v>626</v>
      </c>
      <c r="B25" s="244" t="s">
        <v>1958</v>
      </c>
      <c r="C25" s="244" t="s">
        <v>626</v>
      </c>
      <c r="D25" s="244" t="s">
        <v>13</v>
      </c>
      <c r="E25" s="244" t="s">
        <v>4</v>
      </c>
      <c r="F25" s="244" t="s">
        <v>5</v>
      </c>
      <c r="G25" s="244" t="s">
        <v>6</v>
      </c>
      <c r="H25" s="244" t="s">
        <v>14</v>
      </c>
      <c r="I25" s="244" t="s">
        <v>625</v>
      </c>
      <c r="J25" s="244" t="s">
        <v>611</v>
      </c>
    </row>
    <row r="26" spans="1:10">
      <c r="A26" s="244" t="s">
        <v>705</v>
      </c>
      <c r="B26" s="244" t="s">
        <v>2017</v>
      </c>
      <c r="C26" s="244" t="s">
        <v>705</v>
      </c>
      <c r="D26" s="244" t="s">
        <v>13</v>
      </c>
      <c r="E26" s="244" t="s">
        <v>4</v>
      </c>
      <c r="F26" s="244" t="s">
        <v>5</v>
      </c>
      <c r="G26" s="244" t="s">
        <v>6</v>
      </c>
      <c r="H26" s="244" t="s">
        <v>14</v>
      </c>
      <c r="I26" s="244" t="s">
        <v>704</v>
      </c>
      <c r="J26" s="244" t="s">
        <v>697</v>
      </c>
    </row>
    <row r="27" spans="1:10">
      <c r="A27" s="244" t="s">
        <v>648</v>
      </c>
      <c r="B27" s="244" t="s">
        <v>1971</v>
      </c>
      <c r="C27" s="244" t="s">
        <v>648</v>
      </c>
      <c r="D27" s="244" t="s">
        <v>13</v>
      </c>
      <c r="E27" s="244" t="s">
        <v>4</v>
      </c>
      <c r="F27" s="244" t="s">
        <v>5</v>
      </c>
      <c r="G27" s="244" t="s">
        <v>6</v>
      </c>
      <c r="H27" s="244" t="s">
        <v>14</v>
      </c>
      <c r="I27" s="244" t="s">
        <v>646</v>
      </c>
      <c r="J27" s="244" t="s">
        <v>638</v>
      </c>
    </row>
    <row r="28" spans="1:10">
      <c r="A28" s="244" t="s">
        <v>701</v>
      </c>
      <c r="B28" s="244" t="s">
        <v>2018</v>
      </c>
      <c r="C28" s="244" t="s">
        <v>701</v>
      </c>
      <c r="D28" s="244" t="s">
        <v>13</v>
      </c>
      <c r="E28" s="244" t="s">
        <v>4</v>
      </c>
      <c r="F28" s="244" t="s">
        <v>5</v>
      </c>
      <c r="G28" s="244" t="s">
        <v>6</v>
      </c>
      <c r="H28" s="244" t="s">
        <v>14</v>
      </c>
      <c r="I28" s="244" t="s">
        <v>698</v>
      </c>
      <c r="J28" s="244" t="s">
        <v>697</v>
      </c>
    </row>
    <row r="29" spans="1:10">
      <c r="A29" s="244" t="s">
        <v>726</v>
      </c>
      <c r="B29" s="244" t="s">
        <v>1988</v>
      </c>
      <c r="C29" s="244" t="s">
        <v>726</v>
      </c>
      <c r="D29" s="244" t="s">
        <v>13</v>
      </c>
      <c r="E29" s="244" t="s">
        <v>4</v>
      </c>
      <c r="F29" s="244" t="s">
        <v>5</v>
      </c>
      <c r="G29" s="244" t="s">
        <v>6</v>
      </c>
      <c r="H29" s="244" t="s">
        <v>14</v>
      </c>
      <c r="I29" s="244" t="s">
        <v>725</v>
      </c>
      <c r="J29" s="244" t="s">
        <v>593</v>
      </c>
    </row>
    <row r="30" spans="1:10">
      <c r="A30" s="244" t="s">
        <v>724</v>
      </c>
      <c r="B30" s="244" t="s">
        <v>2014</v>
      </c>
      <c r="C30" s="244" t="s">
        <v>724</v>
      </c>
      <c r="D30" s="244" t="s">
        <v>13</v>
      </c>
      <c r="E30" s="244" t="s">
        <v>4</v>
      </c>
      <c r="F30" s="244" t="s">
        <v>5</v>
      </c>
      <c r="G30" s="244" t="s">
        <v>6</v>
      </c>
      <c r="H30" s="244" t="s">
        <v>14</v>
      </c>
      <c r="I30" s="244" t="s">
        <v>723</v>
      </c>
      <c r="J30" s="244" t="s">
        <v>63</v>
      </c>
    </row>
    <row r="31" spans="1:10">
      <c r="A31" s="244" t="s">
        <v>637</v>
      </c>
      <c r="B31" s="244" t="s">
        <v>1954</v>
      </c>
      <c r="C31" s="244" t="s">
        <v>637</v>
      </c>
      <c r="D31" s="244" t="s">
        <v>13</v>
      </c>
      <c r="E31" s="244" t="s">
        <v>4</v>
      </c>
      <c r="F31" s="244" t="s">
        <v>5</v>
      </c>
      <c r="G31" s="244" t="s">
        <v>6</v>
      </c>
      <c r="H31" s="244" t="s">
        <v>14</v>
      </c>
      <c r="I31" s="244" t="s">
        <v>636</v>
      </c>
      <c r="J31" s="244" t="s">
        <v>635</v>
      </c>
    </row>
    <row r="32" spans="1:10">
      <c r="A32" s="244" t="s">
        <v>664</v>
      </c>
      <c r="B32" s="244" t="s">
        <v>1941</v>
      </c>
      <c r="C32" s="244" t="s">
        <v>664</v>
      </c>
      <c r="D32" s="244" t="s">
        <v>13</v>
      </c>
      <c r="E32" s="244" t="s">
        <v>4</v>
      </c>
      <c r="F32" s="244" t="s">
        <v>5</v>
      </c>
      <c r="G32" s="244" t="s">
        <v>6</v>
      </c>
      <c r="H32" s="244" t="s">
        <v>14</v>
      </c>
      <c r="I32" s="244" t="s">
        <v>663</v>
      </c>
      <c r="J32" s="244" t="s">
        <v>662</v>
      </c>
    </row>
    <row r="33" spans="1:10">
      <c r="A33" s="244" t="s">
        <v>722</v>
      </c>
      <c r="B33" s="244" t="s">
        <v>1988</v>
      </c>
      <c r="C33" s="244" t="s">
        <v>722</v>
      </c>
      <c r="D33" s="244" t="s">
        <v>13</v>
      </c>
      <c r="E33" s="244" t="s">
        <v>4</v>
      </c>
      <c r="F33" s="244" t="s">
        <v>5</v>
      </c>
      <c r="G33" s="244" t="s">
        <v>6</v>
      </c>
      <c r="H33" s="244" t="s">
        <v>14</v>
      </c>
      <c r="I33" s="244" t="s">
        <v>721</v>
      </c>
      <c r="J33" s="244" t="s">
        <v>720</v>
      </c>
    </row>
    <row r="34" spans="1:10">
      <c r="A34" s="244" t="s">
        <v>683</v>
      </c>
      <c r="B34" s="244" t="s">
        <v>2017</v>
      </c>
      <c r="C34" s="244" t="s">
        <v>683</v>
      </c>
      <c r="D34" s="244" t="s">
        <v>13</v>
      </c>
      <c r="E34" s="244" t="s">
        <v>4</v>
      </c>
      <c r="F34" s="244" t="s">
        <v>5</v>
      </c>
      <c r="G34" s="244" t="s">
        <v>6</v>
      </c>
      <c r="H34" s="244" t="s">
        <v>14</v>
      </c>
      <c r="I34" s="244" t="s">
        <v>681</v>
      </c>
      <c r="J34" s="244" t="s">
        <v>30</v>
      </c>
    </row>
    <row r="35" spans="1:10">
      <c r="A35" s="244" t="s">
        <v>675</v>
      </c>
      <c r="B35" s="244" t="s">
        <v>1977</v>
      </c>
      <c r="C35" s="244" t="s">
        <v>675</v>
      </c>
      <c r="D35" s="244" t="s">
        <v>13</v>
      </c>
      <c r="E35" s="244" t="s">
        <v>4</v>
      </c>
      <c r="F35" s="244" t="s">
        <v>5</v>
      </c>
      <c r="G35" s="244" t="s">
        <v>6</v>
      </c>
      <c r="H35" s="244" t="s">
        <v>14</v>
      </c>
      <c r="I35" s="244" t="s">
        <v>673</v>
      </c>
      <c r="J35" s="244" t="s">
        <v>78</v>
      </c>
    </row>
    <row r="36" spans="1:10">
      <c r="A36" s="244" t="s">
        <v>680</v>
      </c>
      <c r="B36" s="244" t="s">
        <v>2019</v>
      </c>
      <c r="C36" s="244" t="s">
        <v>680</v>
      </c>
      <c r="D36" s="244" t="s">
        <v>13</v>
      </c>
      <c r="E36" s="244" t="s">
        <v>4</v>
      </c>
      <c r="F36" s="244" t="s">
        <v>5</v>
      </c>
      <c r="G36" s="244" t="s">
        <v>6</v>
      </c>
      <c r="H36" s="244" t="s">
        <v>14</v>
      </c>
      <c r="I36" s="244" t="s">
        <v>679</v>
      </c>
      <c r="J36" s="244" t="s">
        <v>73</v>
      </c>
    </row>
  </sheetData>
  <phoneticPr fontId="10"/>
  <hyperlinks>
    <hyperlink ref="A1" location="'シート一覧'!A49" display="'シート一覧'!A49" xr:uid="{5984ED10-EE9C-4CD3-A1F9-2AAD624CE9EE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BE165-6872-4937-BBC0-5AEDCA836C70}">
  <sheetPr>
    <pageSetUpPr fitToPage="1"/>
  </sheetPr>
  <dimension ref="A1:J17"/>
  <sheetViews>
    <sheetView workbookViewId="0">
      <selection activeCell="C67" sqref="C67"/>
    </sheetView>
  </sheetViews>
  <sheetFormatPr defaultRowHeight="13.5"/>
  <cols>
    <col min="1" max="1" width="8.5" style="244" bestFit="1" customWidth="1"/>
    <col min="2" max="2" width="11.625" style="244" bestFit="1" customWidth="1"/>
    <col min="3" max="3" width="8.5" style="244" bestFit="1" customWidth="1"/>
    <col min="4" max="4" width="9.5" style="244" bestFit="1" customWidth="1"/>
    <col min="5" max="7" width="7.5" style="244" bestFit="1" customWidth="1"/>
    <col min="8" max="8" width="18.375" style="244" bestFit="1" customWidth="1"/>
    <col min="9" max="9" width="11.625" style="244" bestFit="1" customWidth="1"/>
    <col min="10" max="10" width="13.875" style="244" bestFit="1" customWidth="1"/>
    <col min="11" max="16384" width="9" style="244"/>
  </cols>
  <sheetData>
    <row r="1" spans="1:10">
      <c r="A1" s="303" t="s">
        <v>2191</v>
      </c>
    </row>
    <row r="2" spans="1:10">
      <c r="A2" s="244" t="s">
        <v>1</v>
      </c>
      <c r="B2" s="244" t="s">
        <v>1934</v>
      </c>
      <c r="C2" s="244" t="s">
        <v>1</v>
      </c>
      <c r="D2" s="244" t="s">
        <v>3</v>
      </c>
      <c r="E2" s="244" t="s">
        <v>4</v>
      </c>
      <c r="F2" s="244" t="s">
        <v>5</v>
      </c>
      <c r="G2" s="244" t="s">
        <v>6</v>
      </c>
      <c r="H2" s="244" t="s">
        <v>7</v>
      </c>
      <c r="I2" s="244" t="s">
        <v>8</v>
      </c>
      <c r="J2" s="244" t="s">
        <v>9</v>
      </c>
    </row>
    <row r="3" spans="1:10">
      <c r="A3" s="244" t="s">
        <v>880</v>
      </c>
      <c r="B3" s="244" t="s">
        <v>2020</v>
      </c>
      <c r="C3" s="244" t="s">
        <v>880</v>
      </c>
      <c r="D3" s="244" t="s">
        <v>13</v>
      </c>
      <c r="E3" s="244" t="s">
        <v>4</v>
      </c>
      <c r="F3" s="244" t="s">
        <v>5</v>
      </c>
      <c r="G3" s="244" t="s">
        <v>6</v>
      </c>
      <c r="H3" s="244" t="s">
        <v>14</v>
      </c>
      <c r="I3" s="244" t="s">
        <v>879</v>
      </c>
      <c r="J3" s="244" t="s">
        <v>589</v>
      </c>
    </row>
    <row r="4" spans="1:10">
      <c r="A4" s="244" t="s">
        <v>774</v>
      </c>
      <c r="B4" s="244" t="s">
        <v>1993</v>
      </c>
      <c r="C4" s="244" t="s">
        <v>774</v>
      </c>
      <c r="D4" s="244" t="s">
        <v>13</v>
      </c>
      <c r="E4" s="244" t="s">
        <v>4</v>
      </c>
      <c r="F4" s="244" t="s">
        <v>5</v>
      </c>
      <c r="G4" s="244" t="s">
        <v>6</v>
      </c>
      <c r="H4" s="244" t="s">
        <v>14</v>
      </c>
      <c r="I4" s="244" t="s">
        <v>773</v>
      </c>
      <c r="J4" s="244" t="s">
        <v>588</v>
      </c>
    </row>
    <row r="5" spans="1:10">
      <c r="A5" s="244" t="s">
        <v>958</v>
      </c>
      <c r="B5" s="244" t="s">
        <v>2021</v>
      </c>
      <c r="C5" s="244" t="s">
        <v>958</v>
      </c>
      <c r="D5" s="244" t="s">
        <v>13</v>
      </c>
      <c r="E5" s="244" t="s">
        <v>4</v>
      </c>
      <c r="F5" s="244" t="s">
        <v>5</v>
      </c>
      <c r="G5" s="244" t="s">
        <v>6</v>
      </c>
      <c r="H5" s="244" t="s">
        <v>14</v>
      </c>
      <c r="I5" s="244" t="s">
        <v>957</v>
      </c>
      <c r="J5" s="244" t="s">
        <v>733</v>
      </c>
    </row>
    <row r="6" spans="1:10">
      <c r="A6" s="244" t="s">
        <v>847</v>
      </c>
      <c r="B6" s="244" t="s">
        <v>2022</v>
      </c>
      <c r="C6" s="244" t="s">
        <v>847</v>
      </c>
      <c r="D6" s="244" t="s">
        <v>13</v>
      </c>
      <c r="E6" s="244" t="s">
        <v>4</v>
      </c>
      <c r="F6" s="244" t="s">
        <v>5</v>
      </c>
      <c r="G6" s="244" t="s">
        <v>6</v>
      </c>
      <c r="H6" s="244" t="s">
        <v>14</v>
      </c>
      <c r="I6" s="244" t="s">
        <v>846</v>
      </c>
      <c r="J6" s="244" t="s">
        <v>587</v>
      </c>
    </row>
    <row r="7" spans="1:10">
      <c r="A7" s="244" t="s">
        <v>970</v>
      </c>
      <c r="B7" s="244" t="s">
        <v>2023</v>
      </c>
      <c r="C7" s="244" t="s">
        <v>970</v>
      </c>
      <c r="D7" s="244" t="s">
        <v>13</v>
      </c>
      <c r="E7" s="244" t="s">
        <v>4</v>
      </c>
      <c r="F7" s="244" t="s">
        <v>5</v>
      </c>
      <c r="G7" s="244" t="s">
        <v>6</v>
      </c>
      <c r="H7" s="244" t="s">
        <v>14</v>
      </c>
      <c r="I7" s="244" t="s">
        <v>967</v>
      </c>
      <c r="J7" s="244" t="s">
        <v>605</v>
      </c>
    </row>
    <row r="8" spans="1:10">
      <c r="A8" s="244" t="s">
        <v>969</v>
      </c>
      <c r="B8" s="244" t="s">
        <v>2023</v>
      </c>
      <c r="C8" s="244" t="s">
        <v>969</v>
      </c>
      <c r="D8" s="244" t="s">
        <v>13</v>
      </c>
      <c r="E8" s="244" t="s">
        <v>4</v>
      </c>
      <c r="F8" s="244" t="s">
        <v>5</v>
      </c>
      <c r="G8" s="244" t="s">
        <v>6</v>
      </c>
      <c r="H8" s="244" t="s">
        <v>14</v>
      </c>
      <c r="I8" s="244" t="s">
        <v>967</v>
      </c>
      <c r="J8" s="244" t="s">
        <v>605</v>
      </c>
    </row>
    <row r="9" spans="1:10">
      <c r="A9" s="244" t="s">
        <v>1043</v>
      </c>
      <c r="B9" s="244" t="s">
        <v>2024</v>
      </c>
      <c r="C9" s="244" t="s">
        <v>1043</v>
      </c>
      <c r="D9" s="244" t="s">
        <v>13</v>
      </c>
      <c r="E9" s="244" t="s">
        <v>4</v>
      </c>
      <c r="F9" s="244" t="s">
        <v>5</v>
      </c>
      <c r="G9" s="244" t="s">
        <v>6</v>
      </c>
      <c r="H9" s="244" t="s">
        <v>14</v>
      </c>
      <c r="I9" s="244" t="s">
        <v>1042</v>
      </c>
      <c r="J9" s="244" t="s">
        <v>720</v>
      </c>
    </row>
    <row r="10" spans="1:10">
      <c r="A10" s="244" t="s">
        <v>1147</v>
      </c>
      <c r="B10" s="244" t="s">
        <v>2025</v>
      </c>
      <c r="C10" s="244" t="s">
        <v>1147</v>
      </c>
      <c r="D10" s="244" t="s">
        <v>13</v>
      </c>
      <c r="E10" s="244" t="s">
        <v>4</v>
      </c>
      <c r="F10" s="244" t="s">
        <v>5</v>
      </c>
      <c r="G10" s="244" t="s">
        <v>6</v>
      </c>
      <c r="H10" s="244" t="s">
        <v>14</v>
      </c>
      <c r="I10" s="244" t="s">
        <v>1146</v>
      </c>
      <c r="J10" s="244" t="s">
        <v>649</v>
      </c>
    </row>
    <row r="11" spans="1:10">
      <c r="A11" s="244" t="s">
        <v>960</v>
      </c>
      <c r="B11" s="244" t="s">
        <v>1985</v>
      </c>
      <c r="C11" s="244" t="s">
        <v>960</v>
      </c>
      <c r="D11" s="244" t="s">
        <v>13</v>
      </c>
      <c r="E11" s="244" t="s">
        <v>4</v>
      </c>
      <c r="F11" s="244" t="s">
        <v>5</v>
      </c>
      <c r="G11" s="244" t="s">
        <v>6</v>
      </c>
      <c r="H11" s="244" t="s">
        <v>14</v>
      </c>
      <c r="I11" s="244" t="s">
        <v>959</v>
      </c>
      <c r="J11" s="244" t="s">
        <v>825</v>
      </c>
    </row>
    <row r="12" spans="1:10">
      <c r="A12" s="244" t="s">
        <v>1162</v>
      </c>
      <c r="B12" s="244" t="s">
        <v>2026</v>
      </c>
      <c r="C12" s="244" t="s">
        <v>1162</v>
      </c>
      <c r="D12" s="244" t="s">
        <v>13</v>
      </c>
      <c r="E12" s="244" t="s">
        <v>4</v>
      </c>
      <c r="F12" s="244" t="s">
        <v>5</v>
      </c>
      <c r="G12" s="244" t="s">
        <v>6</v>
      </c>
      <c r="H12" s="244" t="s">
        <v>14</v>
      </c>
      <c r="I12" s="244" t="s">
        <v>1161</v>
      </c>
      <c r="J12" s="244" t="s">
        <v>605</v>
      </c>
    </row>
    <row r="13" spans="1:10">
      <c r="A13" s="244" t="s">
        <v>899</v>
      </c>
      <c r="B13" s="244" t="s">
        <v>2027</v>
      </c>
      <c r="C13" s="244" t="s">
        <v>899</v>
      </c>
      <c r="D13" s="244" t="s">
        <v>13</v>
      </c>
      <c r="E13" s="244" t="s">
        <v>4</v>
      </c>
      <c r="F13" s="244" t="s">
        <v>5</v>
      </c>
      <c r="G13" s="244" t="s">
        <v>6</v>
      </c>
      <c r="H13" s="244" t="s">
        <v>14</v>
      </c>
      <c r="I13" s="244" t="s">
        <v>898</v>
      </c>
      <c r="J13" s="244" t="s">
        <v>597</v>
      </c>
    </row>
    <row r="14" spans="1:10">
      <c r="A14" s="244" t="s">
        <v>784</v>
      </c>
      <c r="B14" s="244" t="s">
        <v>2022</v>
      </c>
      <c r="C14" s="244" t="s">
        <v>784</v>
      </c>
      <c r="D14" s="244" t="s">
        <v>13</v>
      </c>
      <c r="E14" s="244" t="s">
        <v>4</v>
      </c>
      <c r="F14" s="244" t="s">
        <v>5</v>
      </c>
      <c r="G14" s="244" t="s">
        <v>6</v>
      </c>
      <c r="H14" s="244" t="s">
        <v>14</v>
      </c>
      <c r="I14" s="244" t="s">
        <v>783</v>
      </c>
      <c r="J14" s="244" t="s">
        <v>733</v>
      </c>
    </row>
    <row r="15" spans="1:10">
      <c r="A15" s="244" t="s">
        <v>823</v>
      </c>
      <c r="B15" s="244" t="s">
        <v>2024</v>
      </c>
      <c r="C15" s="244" t="s">
        <v>823</v>
      </c>
      <c r="D15" s="244" t="s">
        <v>13</v>
      </c>
      <c r="E15" s="244" t="s">
        <v>4</v>
      </c>
      <c r="F15" s="244" t="s">
        <v>5</v>
      </c>
      <c r="G15" s="244" t="s">
        <v>6</v>
      </c>
      <c r="H15" s="244" t="s">
        <v>14</v>
      </c>
      <c r="I15" s="244" t="s">
        <v>822</v>
      </c>
      <c r="J15" s="244" t="s">
        <v>649</v>
      </c>
    </row>
    <row r="16" spans="1:10">
      <c r="A16" s="244" t="s">
        <v>829</v>
      </c>
      <c r="B16" s="244" t="s">
        <v>2028</v>
      </c>
      <c r="C16" s="244" t="s">
        <v>829</v>
      </c>
      <c r="D16" s="244" t="s">
        <v>13</v>
      </c>
      <c r="E16" s="244" t="s">
        <v>4</v>
      </c>
      <c r="F16" s="244" t="s">
        <v>5</v>
      </c>
      <c r="G16" s="244" t="s">
        <v>6</v>
      </c>
      <c r="H16" s="244" t="s">
        <v>14</v>
      </c>
      <c r="I16" s="244" t="s">
        <v>828</v>
      </c>
      <c r="J16" s="244" t="s">
        <v>827</v>
      </c>
    </row>
    <row r="17" spans="1:10">
      <c r="A17" s="244" t="s">
        <v>771</v>
      </c>
      <c r="B17" s="244" t="s">
        <v>1945</v>
      </c>
      <c r="C17" s="244" t="s">
        <v>771</v>
      </c>
      <c r="D17" s="244" t="s">
        <v>13</v>
      </c>
      <c r="E17" s="244" t="s">
        <v>4</v>
      </c>
      <c r="F17" s="244" t="s">
        <v>5</v>
      </c>
      <c r="G17" s="244" t="s">
        <v>6</v>
      </c>
      <c r="H17" s="244" t="s">
        <v>14</v>
      </c>
      <c r="I17" s="244" t="s">
        <v>770</v>
      </c>
      <c r="J17" s="244" t="s">
        <v>769</v>
      </c>
    </row>
  </sheetData>
  <phoneticPr fontId="10"/>
  <hyperlinks>
    <hyperlink ref="A1" location="'シート一覧'!A50" display="'シート一覧'!A50" xr:uid="{3A53195A-B98A-432C-BF8B-5A7ED4B116F8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2839-E3DE-4EC6-8E97-11A3720FE628}">
  <sheetPr>
    <pageSetUpPr fitToPage="1"/>
  </sheetPr>
  <dimension ref="A1:I43"/>
  <sheetViews>
    <sheetView workbookViewId="0">
      <selection activeCell="C67" sqref="C67"/>
    </sheetView>
  </sheetViews>
  <sheetFormatPr defaultRowHeight="13.5"/>
  <cols>
    <col min="1" max="2" width="8.5" style="246" bestFit="1" customWidth="1"/>
    <col min="3" max="3" width="9.5" style="246" bestFit="1" customWidth="1"/>
    <col min="4" max="6" width="7.5" style="246" bestFit="1" customWidth="1"/>
    <col min="7" max="7" width="18.375" style="246" bestFit="1" customWidth="1"/>
    <col min="8" max="8" width="11.625" style="246" bestFit="1" customWidth="1"/>
    <col min="9" max="9" width="13.875" style="246" bestFit="1" customWidth="1"/>
    <col min="10" max="16384" width="9" style="246"/>
  </cols>
  <sheetData>
    <row r="1" spans="1:9">
      <c r="A1" s="303" t="s">
        <v>2192</v>
      </c>
    </row>
    <row r="2" spans="1:9">
      <c r="A2" s="246" t="s">
        <v>1</v>
      </c>
      <c r="B2" s="246" t="s">
        <v>1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46" t="s">
        <v>8</v>
      </c>
      <c r="I2" s="246" t="s">
        <v>9</v>
      </c>
    </row>
    <row r="3" spans="1:9">
      <c r="A3" s="246" t="s">
        <v>1035</v>
      </c>
      <c r="B3" s="246" t="s">
        <v>1035</v>
      </c>
      <c r="C3" s="246" t="s">
        <v>13</v>
      </c>
      <c r="D3" s="246" t="s">
        <v>4</v>
      </c>
      <c r="E3" s="246" t="s">
        <v>5</v>
      </c>
      <c r="F3" s="246" t="s">
        <v>6</v>
      </c>
      <c r="G3" s="246" t="s">
        <v>14</v>
      </c>
      <c r="H3" s="246" t="s">
        <v>1034</v>
      </c>
      <c r="I3" s="246" t="s">
        <v>717</v>
      </c>
    </row>
    <row r="4" spans="1:9">
      <c r="A4" s="246" t="s">
        <v>11</v>
      </c>
      <c r="B4" s="246" t="s">
        <v>11</v>
      </c>
      <c r="C4" s="246" t="s">
        <v>13</v>
      </c>
      <c r="D4" s="246" t="s">
        <v>4</v>
      </c>
      <c r="E4" s="246" t="s">
        <v>5</v>
      </c>
      <c r="F4" s="246" t="s">
        <v>6</v>
      </c>
      <c r="G4" s="246" t="s">
        <v>14</v>
      </c>
      <c r="H4" s="246" t="s">
        <v>15</v>
      </c>
      <c r="I4" s="246" t="s">
        <v>16</v>
      </c>
    </row>
    <row r="5" spans="1:9">
      <c r="A5" s="246" t="s">
        <v>92</v>
      </c>
      <c r="B5" s="246" t="s">
        <v>92</v>
      </c>
      <c r="C5" s="246" t="s">
        <v>13</v>
      </c>
      <c r="D5" s="246" t="s">
        <v>4</v>
      </c>
      <c r="E5" s="246" t="s">
        <v>5</v>
      </c>
      <c r="F5" s="246" t="s">
        <v>6</v>
      </c>
      <c r="G5" s="246" t="s">
        <v>14</v>
      </c>
      <c r="H5" s="246" t="s">
        <v>93</v>
      </c>
      <c r="I5" s="246" t="s">
        <v>94</v>
      </c>
    </row>
    <row r="6" spans="1:9">
      <c r="A6" s="246" t="s">
        <v>1068</v>
      </c>
      <c r="B6" s="246" t="s">
        <v>1068</v>
      </c>
      <c r="C6" s="246" t="s">
        <v>13</v>
      </c>
      <c r="D6" s="246" t="s">
        <v>4</v>
      </c>
      <c r="E6" s="246" t="s">
        <v>5</v>
      </c>
      <c r="F6" s="246" t="s">
        <v>6</v>
      </c>
      <c r="G6" s="246" t="s">
        <v>14</v>
      </c>
      <c r="H6" s="246" t="s">
        <v>1067</v>
      </c>
      <c r="I6" s="246" t="s">
        <v>751</v>
      </c>
    </row>
    <row r="7" spans="1:9">
      <c r="A7" s="246" t="s">
        <v>1085</v>
      </c>
      <c r="B7" s="246" t="s">
        <v>1085</v>
      </c>
      <c r="C7" s="246" t="s">
        <v>13</v>
      </c>
      <c r="D7" s="246" t="s">
        <v>4</v>
      </c>
      <c r="E7" s="246" t="s">
        <v>5</v>
      </c>
      <c r="F7" s="246" t="s">
        <v>6</v>
      </c>
      <c r="G7" s="246" t="s">
        <v>14</v>
      </c>
      <c r="H7" s="246" t="s">
        <v>1084</v>
      </c>
      <c r="I7" s="246" t="s">
        <v>662</v>
      </c>
    </row>
    <row r="8" spans="1:9">
      <c r="A8" s="246" t="s">
        <v>65</v>
      </c>
      <c r="B8" s="246" t="s">
        <v>65</v>
      </c>
      <c r="C8" s="246" t="s">
        <v>13</v>
      </c>
      <c r="D8" s="246" t="s">
        <v>4</v>
      </c>
      <c r="E8" s="246" t="s">
        <v>5</v>
      </c>
      <c r="F8" s="246" t="s">
        <v>6</v>
      </c>
      <c r="G8" s="246" t="s">
        <v>14</v>
      </c>
      <c r="H8" s="246" t="s">
        <v>66</v>
      </c>
      <c r="I8" s="246" t="s">
        <v>30</v>
      </c>
    </row>
    <row r="9" spans="1:9">
      <c r="A9" s="246" t="s">
        <v>890</v>
      </c>
      <c r="B9" s="246" t="s">
        <v>890</v>
      </c>
      <c r="C9" s="246" t="s">
        <v>13</v>
      </c>
      <c r="D9" s="246" t="s">
        <v>4</v>
      </c>
      <c r="E9" s="246" t="s">
        <v>5</v>
      </c>
      <c r="F9" s="246" t="s">
        <v>6</v>
      </c>
      <c r="G9" s="246" t="s">
        <v>14</v>
      </c>
      <c r="H9" s="246" t="s">
        <v>889</v>
      </c>
      <c r="I9" s="246" t="s">
        <v>635</v>
      </c>
    </row>
    <row r="10" spans="1:9">
      <c r="A10" s="246" t="s">
        <v>18</v>
      </c>
      <c r="B10" s="246" t="s">
        <v>18</v>
      </c>
      <c r="C10" s="246" t="s">
        <v>13</v>
      </c>
      <c r="D10" s="246" t="s">
        <v>4</v>
      </c>
      <c r="E10" s="246" t="s">
        <v>5</v>
      </c>
      <c r="F10" s="246" t="s">
        <v>6</v>
      </c>
      <c r="G10" s="246" t="s">
        <v>14</v>
      </c>
      <c r="H10" s="246" t="s">
        <v>19</v>
      </c>
      <c r="I10" s="246" t="s">
        <v>20</v>
      </c>
    </row>
    <row r="11" spans="1:9">
      <c r="A11" s="246" t="s">
        <v>68</v>
      </c>
      <c r="B11" s="246" t="s">
        <v>68</v>
      </c>
      <c r="C11" s="246" t="s">
        <v>13</v>
      </c>
      <c r="D11" s="246" t="s">
        <v>4</v>
      </c>
      <c r="E11" s="246" t="s">
        <v>5</v>
      </c>
      <c r="F11" s="246" t="s">
        <v>6</v>
      </c>
      <c r="G11" s="246" t="s">
        <v>14</v>
      </c>
      <c r="H11" s="246" t="s">
        <v>69</v>
      </c>
      <c r="I11" s="246" t="s">
        <v>70</v>
      </c>
    </row>
    <row r="12" spans="1:9">
      <c r="A12" s="246" t="s">
        <v>987</v>
      </c>
      <c r="B12" s="246" t="s">
        <v>987</v>
      </c>
      <c r="C12" s="246" t="s">
        <v>13</v>
      </c>
      <c r="D12" s="246" t="s">
        <v>4</v>
      </c>
      <c r="E12" s="246" t="s">
        <v>5</v>
      </c>
      <c r="F12" s="246" t="s">
        <v>6</v>
      </c>
      <c r="G12" s="246" t="s">
        <v>14</v>
      </c>
      <c r="H12" s="246" t="s">
        <v>986</v>
      </c>
      <c r="I12" s="246" t="s">
        <v>605</v>
      </c>
    </row>
    <row r="13" spans="1:9">
      <c r="A13" s="246" t="s">
        <v>1064</v>
      </c>
      <c r="B13" s="246" t="s">
        <v>1064</v>
      </c>
      <c r="C13" s="246" t="s">
        <v>13</v>
      </c>
      <c r="D13" s="246" t="s">
        <v>4</v>
      </c>
      <c r="E13" s="246" t="s">
        <v>5</v>
      </c>
      <c r="F13" s="246" t="s">
        <v>6</v>
      </c>
      <c r="G13" s="246" t="s">
        <v>14</v>
      </c>
      <c r="H13" s="246" t="s">
        <v>1063</v>
      </c>
      <c r="I13" s="246" t="s">
        <v>827</v>
      </c>
    </row>
    <row r="14" spans="1:9">
      <c r="A14" s="246" t="s">
        <v>983</v>
      </c>
      <c r="B14" s="246" t="s">
        <v>983</v>
      </c>
      <c r="C14" s="246" t="s">
        <v>13</v>
      </c>
      <c r="D14" s="246" t="s">
        <v>4</v>
      </c>
      <c r="E14" s="246" t="s">
        <v>5</v>
      </c>
      <c r="F14" s="246" t="s">
        <v>6</v>
      </c>
      <c r="G14" s="246" t="s">
        <v>14</v>
      </c>
      <c r="H14" s="246" t="s">
        <v>982</v>
      </c>
      <c r="I14" s="246" t="s">
        <v>981</v>
      </c>
    </row>
    <row r="15" spans="1:9">
      <c r="A15" s="246" t="s">
        <v>1083</v>
      </c>
      <c r="B15" s="246" t="s">
        <v>1083</v>
      </c>
      <c r="C15" s="246" t="s">
        <v>13</v>
      </c>
      <c r="D15" s="246" t="s">
        <v>4</v>
      </c>
      <c r="E15" s="246" t="s">
        <v>5</v>
      </c>
      <c r="F15" s="246" t="s">
        <v>6</v>
      </c>
      <c r="G15" s="246" t="s">
        <v>14</v>
      </c>
      <c r="H15" s="246" t="s">
        <v>1082</v>
      </c>
      <c r="I15" s="246" t="s">
        <v>642</v>
      </c>
    </row>
    <row r="16" spans="1:9">
      <c r="A16" s="246" t="s">
        <v>964</v>
      </c>
      <c r="B16" s="246" t="s">
        <v>964</v>
      </c>
      <c r="C16" s="246" t="s">
        <v>13</v>
      </c>
      <c r="D16" s="246" t="s">
        <v>4</v>
      </c>
      <c r="E16" s="246" t="s">
        <v>5</v>
      </c>
      <c r="F16" s="246" t="s">
        <v>6</v>
      </c>
      <c r="G16" s="246" t="s">
        <v>14</v>
      </c>
      <c r="H16" s="246" t="s">
        <v>963</v>
      </c>
      <c r="I16" s="246" t="s">
        <v>718</v>
      </c>
    </row>
    <row r="17" spans="1:9">
      <c r="A17" s="246" t="s">
        <v>71</v>
      </c>
      <c r="B17" s="246" t="s">
        <v>71</v>
      </c>
      <c r="C17" s="246" t="s">
        <v>13</v>
      </c>
      <c r="D17" s="246" t="s">
        <v>4</v>
      </c>
      <c r="E17" s="246" t="s">
        <v>5</v>
      </c>
      <c r="F17" s="246" t="s">
        <v>6</v>
      </c>
      <c r="G17" s="246" t="s">
        <v>14</v>
      </c>
      <c r="H17" s="246" t="s">
        <v>72</v>
      </c>
      <c r="I17" s="246" t="s">
        <v>73</v>
      </c>
    </row>
    <row r="18" spans="1:9">
      <c r="A18" s="246" t="s">
        <v>1004</v>
      </c>
      <c r="B18" s="246" t="s">
        <v>1004</v>
      </c>
      <c r="C18" s="246" t="s">
        <v>13</v>
      </c>
      <c r="D18" s="246" t="s">
        <v>4</v>
      </c>
      <c r="E18" s="246" t="s">
        <v>5</v>
      </c>
      <c r="F18" s="246" t="s">
        <v>6</v>
      </c>
      <c r="G18" s="246" t="s">
        <v>14</v>
      </c>
      <c r="H18" s="246" t="s">
        <v>1003</v>
      </c>
      <c r="I18" s="246" t="s">
        <v>747</v>
      </c>
    </row>
    <row r="19" spans="1:9">
      <c r="A19" s="246" t="s">
        <v>74</v>
      </c>
      <c r="B19" s="246" t="s">
        <v>74</v>
      </c>
      <c r="C19" s="246" t="s">
        <v>13</v>
      </c>
      <c r="D19" s="246" t="s">
        <v>4</v>
      </c>
      <c r="E19" s="246" t="s">
        <v>5</v>
      </c>
      <c r="F19" s="246" t="s">
        <v>6</v>
      </c>
      <c r="G19" s="246" t="s">
        <v>14</v>
      </c>
      <c r="H19" s="246" t="s">
        <v>75</v>
      </c>
      <c r="I19" s="246" t="s">
        <v>56</v>
      </c>
    </row>
    <row r="20" spans="1:9">
      <c r="A20" s="246" t="s">
        <v>917</v>
      </c>
      <c r="B20" s="246" t="s">
        <v>917</v>
      </c>
      <c r="C20" s="246" t="s">
        <v>13</v>
      </c>
      <c r="D20" s="246" t="s">
        <v>4</v>
      </c>
      <c r="E20" s="246" t="s">
        <v>5</v>
      </c>
      <c r="F20" s="246" t="s">
        <v>6</v>
      </c>
      <c r="G20" s="246" t="s">
        <v>14</v>
      </c>
      <c r="H20" s="246" t="s">
        <v>916</v>
      </c>
      <c r="I20" s="246" t="s">
        <v>747</v>
      </c>
    </row>
    <row r="21" spans="1:9">
      <c r="A21" s="246" t="s">
        <v>22</v>
      </c>
      <c r="B21" s="246" t="s">
        <v>22</v>
      </c>
      <c r="C21" s="246" t="s">
        <v>13</v>
      </c>
      <c r="D21" s="246" t="s">
        <v>4</v>
      </c>
      <c r="E21" s="246" t="s">
        <v>5</v>
      </c>
      <c r="F21" s="246" t="s">
        <v>6</v>
      </c>
      <c r="G21" s="246" t="s">
        <v>14</v>
      </c>
      <c r="H21" s="246" t="s">
        <v>23</v>
      </c>
      <c r="I21" s="246" t="s">
        <v>24</v>
      </c>
    </row>
    <row r="22" spans="1:9">
      <c r="A22" s="246" t="s">
        <v>1057</v>
      </c>
      <c r="B22" s="246" t="s">
        <v>1057</v>
      </c>
      <c r="C22" s="246" t="s">
        <v>13</v>
      </c>
      <c r="D22" s="246" t="s">
        <v>4</v>
      </c>
      <c r="E22" s="246" t="s">
        <v>5</v>
      </c>
      <c r="F22" s="246" t="s">
        <v>6</v>
      </c>
      <c r="G22" s="246" t="s">
        <v>14</v>
      </c>
      <c r="H22" s="246" t="s">
        <v>1056</v>
      </c>
      <c r="I22" s="246" t="s">
        <v>652</v>
      </c>
    </row>
    <row r="23" spans="1:9">
      <c r="A23" s="246" t="s">
        <v>1110</v>
      </c>
      <c r="B23" s="246" t="s">
        <v>1110</v>
      </c>
      <c r="C23" s="246" t="s">
        <v>13</v>
      </c>
      <c r="D23" s="246" t="s">
        <v>4</v>
      </c>
      <c r="E23" s="246" t="s">
        <v>5</v>
      </c>
      <c r="F23" s="246" t="s">
        <v>6</v>
      </c>
      <c r="G23" s="246" t="s">
        <v>14</v>
      </c>
      <c r="H23" s="246" t="s">
        <v>1109</v>
      </c>
      <c r="I23" s="246" t="s">
        <v>70</v>
      </c>
    </row>
    <row r="24" spans="1:9">
      <c r="A24" s="246" t="s">
        <v>896</v>
      </c>
      <c r="B24" s="246" t="s">
        <v>896</v>
      </c>
      <c r="C24" s="246" t="s">
        <v>13</v>
      </c>
      <c r="D24" s="246" t="s">
        <v>4</v>
      </c>
      <c r="E24" s="246" t="s">
        <v>5</v>
      </c>
      <c r="F24" s="246" t="s">
        <v>6</v>
      </c>
      <c r="G24" s="246" t="s">
        <v>14</v>
      </c>
      <c r="H24" s="246" t="s">
        <v>895</v>
      </c>
      <c r="I24" s="246" t="s">
        <v>635</v>
      </c>
    </row>
    <row r="25" spans="1:9">
      <c r="A25" s="246" t="s">
        <v>906</v>
      </c>
      <c r="B25" s="246" t="s">
        <v>906</v>
      </c>
      <c r="C25" s="246" t="s">
        <v>13</v>
      </c>
      <c r="D25" s="246" t="s">
        <v>4</v>
      </c>
      <c r="E25" s="246" t="s">
        <v>5</v>
      </c>
      <c r="F25" s="246" t="s">
        <v>6</v>
      </c>
      <c r="G25" s="246" t="s">
        <v>14</v>
      </c>
      <c r="H25" s="246" t="s">
        <v>905</v>
      </c>
      <c r="I25" s="246" t="s">
        <v>605</v>
      </c>
    </row>
    <row r="26" spans="1:9">
      <c r="A26" s="246" t="s">
        <v>76</v>
      </c>
      <c r="B26" s="246" t="s">
        <v>76</v>
      </c>
      <c r="C26" s="246" t="s">
        <v>13</v>
      </c>
      <c r="D26" s="246" t="s">
        <v>4</v>
      </c>
      <c r="E26" s="246" t="s">
        <v>5</v>
      </c>
      <c r="F26" s="246" t="s">
        <v>6</v>
      </c>
      <c r="G26" s="246" t="s">
        <v>14</v>
      </c>
      <c r="H26" s="246" t="s">
        <v>77</v>
      </c>
      <c r="I26" s="246" t="s">
        <v>78</v>
      </c>
    </row>
    <row r="27" spans="1:9">
      <c r="A27" s="246" t="s">
        <v>95</v>
      </c>
      <c r="B27" s="246" t="s">
        <v>95</v>
      </c>
      <c r="C27" s="246" t="s">
        <v>13</v>
      </c>
      <c r="D27" s="246" t="s">
        <v>4</v>
      </c>
      <c r="E27" s="246" t="s">
        <v>5</v>
      </c>
      <c r="F27" s="246" t="s">
        <v>6</v>
      </c>
      <c r="G27" s="246" t="s">
        <v>14</v>
      </c>
      <c r="H27" s="246" t="s">
        <v>96</v>
      </c>
      <c r="I27" s="246" t="s">
        <v>70</v>
      </c>
    </row>
    <row r="28" spans="1:9">
      <c r="A28" s="246" t="s">
        <v>80</v>
      </c>
      <c r="B28" s="246" t="s">
        <v>80</v>
      </c>
      <c r="C28" s="246" t="s">
        <v>13</v>
      </c>
      <c r="D28" s="246" t="s">
        <v>4</v>
      </c>
      <c r="E28" s="246" t="s">
        <v>5</v>
      </c>
      <c r="F28" s="246" t="s">
        <v>6</v>
      </c>
      <c r="G28" s="246" t="s">
        <v>14</v>
      </c>
      <c r="H28" s="246" t="s">
        <v>81</v>
      </c>
      <c r="I28" s="246" t="s">
        <v>56</v>
      </c>
    </row>
    <row r="29" spans="1:9">
      <c r="A29" s="246" t="s">
        <v>952</v>
      </c>
      <c r="B29" s="246" t="s">
        <v>952</v>
      </c>
      <c r="C29" s="246" t="s">
        <v>13</v>
      </c>
      <c r="D29" s="246" t="s">
        <v>4</v>
      </c>
      <c r="E29" s="246" t="s">
        <v>5</v>
      </c>
      <c r="F29" s="246" t="s">
        <v>6</v>
      </c>
      <c r="G29" s="246" t="s">
        <v>14</v>
      </c>
      <c r="H29" s="246" t="s">
        <v>951</v>
      </c>
      <c r="I29" s="246" t="s">
        <v>635</v>
      </c>
    </row>
    <row r="30" spans="1:9">
      <c r="A30" s="246" t="s">
        <v>1108</v>
      </c>
      <c r="B30" s="246" t="s">
        <v>1108</v>
      </c>
      <c r="C30" s="246" t="s">
        <v>13</v>
      </c>
      <c r="D30" s="246" t="s">
        <v>4</v>
      </c>
      <c r="E30" s="246" t="s">
        <v>5</v>
      </c>
      <c r="F30" s="246" t="s">
        <v>6</v>
      </c>
      <c r="G30" s="246" t="s">
        <v>14</v>
      </c>
      <c r="H30" s="246" t="s">
        <v>1107</v>
      </c>
      <c r="I30" s="246" t="s">
        <v>810</v>
      </c>
    </row>
    <row r="31" spans="1:9">
      <c r="A31" s="246" t="s">
        <v>26</v>
      </c>
      <c r="B31" s="246" t="s">
        <v>26</v>
      </c>
      <c r="C31" s="246" t="s">
        <v>13</v>
      </c>
      <c r="D31" s="246" t="s">
        <v>4</v>
      </c>
      <c r="E31" s="246" t="s">
        <v>5</v>
      </c>
      <c r="F31" s="246" t="s">
        <v>6</v>
      </c>
      <c r="G31" s="246" t="s">
        <v>14</v>
      </c>
      <c r="H31" s="246" t="s">
        <v>27</v>
      </c>
      <c r="I31" s="246" t="s">
        <v>20</v>
      </c>
    </row>
    <row r="32" spans="1:9">
      <c r="A32" s="246" t="s">
        <v>1157</v>
      </c>
      <c r="B32" s="246" t="s">
        <v>1157</v>
      </c>
      <c r="C32" s="246" t="s">
        <v>13</v>
      </c>
      <c r="D32" s="246" t="s">
        <v>4</v>
      </c>
      <c r="E32" s="246" t="s">
        <v>5</v>
      </c>
      <c r="F32" s="246" t="s">
        <v>6</v>
      </c>
      <c r="G32" s="246" t="s">
        <v>14</v>
      </c>
      <c r="H32" s="246" t="s">
        <v>1156</v>
      </c>
      <c r="I32" s="246" t="s">
        <v>684</v>
      </c>
    </row>
    <row r="33" spans="1:9">
      <c r="A33" s="246" t="s">
        <v>948</v>
      </c>
      <c r="B33" s="246" t="s">
        <v>948</v>
      </c>
      <c r="C33" s="246" t="s">
        <v>13</v>
      </c>
      <c r="D33" s="246" t="s">
        <v>4</v>
      </c>
      <c r="E33" s="246" t="s">
        <v>5</v>
      </c>
      <c r="F33" s="246" t="s">
        <v>6</v>
      </c>
      <c r="G33" s="246" t="s">
        <v>14</v>
      </c>
      <c r="H33" s="246" t="s">
        <v>947</v>
      </c>
      <c r="I33" s="246" t="s">
        <v>747</v>
      </c>
    </row>
    <row r="34" spans="1:9">
      <c r="A34" s="246" t="s">
        <v>97</v>
      </c>
      <c r="B34" s="246" t="s">
        <v>97</v>
      </c>
      <c r="C34" s="246" t="s">
        <v>13</v>
      </c>
      <c r="D34" s="246" t="s">
        <v>4</v>
      </c>
      <c r="E34" s="246" t="s">
        <v>5</v>
      </c>
      <c r="F34" s="246" t="s">
        <v>6</v>
      </c>
      <c r="G34" s="246" t="s">
        <v>14</v>
      </c>
      <c r="H34" s="246" t="s">
        <v>98</v>
      </c>
      <c r="I34" s="246" t="s">
        <v>63</v>
      </c>
    </row>
    <row r="35" spans="1:9">
      <c r="A35" s="246" t="s">
        <v>82</v>
      </c>
      <c r="B35" s="246" t="s">
        <v>82</v>
      </c>
      <c r="C35" s="246" t="s">
        <v>13</v>
      </c>
      <c r="D35" s="246" t="s">
        <v>4</v>
      </c>
      <c r="E35" s="246" t="s">
        <v>5</v>
      </c>
      <c r="F35" s="246" t="s">
        <v>6</v>
      </c>
      <c r="G35" s="246" t="s">
        <v>14</v>
      </c>
      <c r="H35" s="246" t="s">
        <v>83</v>
      </c>
      <c r="I35" s="246" t="s">
        <v>63</v>
      </c>
    </row>
    <row r="36" spans="1:9">
      <c r="A36" s="246" t="s">
        <v>1002</v>
      </c>
      <c r="B36" s="246" t="s">
        <v>1002</v>
      </c>
      <c r="C36" s="246" t="s">
        <v>13</v>
      </c>
      <c r="D36" s="246" t="s">
        <v>4</v>
      </c>
      <c r="E36" s="246" t="s">
        <v>5</v>
      </c>
      <c r="F36" s="246" t="s">
        <v>6</v>
      </c>
      <c r="G36" s="246" t="s">
        <v>14</v>
      </c>
      <c r="H36" s="246" t="s">
        <v>1001</v>
      </c>
      <c r="I36" s="246" t="s">
        <v>751</v>
      </c>
    </row>
    <row r="37" spans="1:9">
      <c r="A37" s="246" t="s">
        <v>1176</v>
      </c>
      <c r="B37" s="246" t="s">
        <v>1176</v>
      </c>
      <c r="C37" s="246" t="s">
        <v>13</v>
      </c>
      <c r="D37" s="246" t="s">
        <v>4</v>
      </c>
      <c r="E37" s="246" t="s">
        <v>5</v>
      </c>
      <c r="F37" s="246" t="s">
        <v>6</v>
      </c>
      <c r="G37" s="246" t="s">
        <v>14</v>
      </c>
      <c r="H37" s="246" t="s">
        <v>1175</v>
      </c>
      <c r="I37" s="246" t="s">
        <v>810</v>
      </c>
    </row>
    <row r="38" spans="1:9">
      <c r="A38" s="246" t="s">
        <v>928</v>
      </c>
      <c r="B38" s="246" t="s">
        <v>928</v>
      </c>
      <c r="C38" s="246" t="s">
        <v>13</v>
      </c>
      <c r="D38" s="246" t="s">
        <v>4</v>
      </c>
      <c r="E38" s="246" t="s">
        <v>5</v>
      </c>
      <c r="F38" s="246" t="s">
        <v>6</v>
      </c>
      <c r="G38" s="246" t="s">
        <v>14</v>
      </c>
      <c r="H38" s="246" t="s">
        <v>927</v>
      </c>
      <c r="I38" s="246" t="s">
        <v>858</v>
      </c>
    </row>
    <row r="39" spans="1:9">
      <c r="A39" s="246" t="s">
        <v>958</v>
      </c>
      <c r="B39" s="246" t="s">
        <v>958</v>
      </c>
      <c r="C39" s="246" t="s">
        <v>13</v>
      </c>
      <c r="D39" s="246" t="s">
        <v>4</v>
      </c>
      <c r="E39" s="246" t="s">
        <v>5</v>
      </c>
      <c r="F39" s="246" t="s">
        <v>6</v>
      </c>
      <c r="G39" s="246" t="s">
        <v>14</v>
      </c>
      <c r="H39" s="246" t="s">
        <v>957</v>
      </c>
      <c r="I39" s="246" t="s">
        <v>733</v>
      </c>
    </row>
    <row r="40" spans="1:9">
      <c r="A40" s="246" t="s">
        <v>888</v>
      </c>
      <c r="B40" s="246" t="s">
        <v>888</v>
      </c>
      <c r="C40" s="246" t="s">
        <v>13</v>
      </c>
      <c r="D40" s="246" t="s">
        <v>4</v>
      </c>
      <c r="E40" s="246" t="s">
        <v>5</v>
      </c>
      <c r="F40" s="246" t="s">
        <v>6</v>
      </c>
      <c r="G40" s="246" t="s">
        <v>14</v>
      </c>
      <c r="H40" s="246" t="s">
        <v>887</v>
      </c>
      <c r="I40" s="246" t="s">
        <v>605</v>
      </c>
    </row>
    <row r="41" spans="1:9">
      <c r="A41" s="246" t="s">
        <v>882</v>
      </c>
      <c r="B41" s="246" t="s">
        <v>882</v>
      </c>
      <c r="C41" s="246" t="s">
        <v>13</v>
      </c>
      <c r="D41" s="246" t="s">
        <v>4</v>
      </c>
      <c r="E41" s="246" t="s">
        <v>5</v>
      </c>
      <c r="F41" s="246" t="s">
        <v>6</v>
      </c>
      <c r="G41" s="246" t="s">
        <v>14</v>
      </c>
      <c r="H41" s="246" t="s">
        <v>881</v>
      </c>
      <c r="I41" s="246" t="s">
        <v>717</v>
      </c>
    </row>
    <row r="43" spans="1:9">
      <c r="D43" s="308" t="s">
        <v>2226</v>
      </c>
    </row>
  </sheetData>
  <phoneticPr fontId="10"/>
  <hyperlinks>
    <hyperlink ref="A1" location="'シート一覧'!A51" display="'シート一覧'!A51" xr:uid="{A573320F-CE43-44E2-BF78-B6D8FE72B51C}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&amp;C&amp;A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1C36-63AC-4551-A39F-80DAFCEEF310}">
  <sheetPr>
    <pageSetUpPr fitToPage="1"/>
  </sheetPr>
  <dimension ref="A1:I43"/>
  <sheetViews>
    <sheetView workbookViewId="0">
      <selection activeCell="C67" sqref="C67"/>
    </sheetView>
  </sheetViews>
  <sheetFormatPr defaultRowHeight="13.5"/>
  <cols>
    <col min="1" max="2" width="8.5" style="246" bestFit="1" customWidth="1"/>
    <col min="3" max="3" width="9.5" style="246" bestFit="1" customWidth="1"/>
    <col min="4" max="6" width="7.5" style="246" bestFit="1" customWidth="1"/>
    <col min="7" max="7" width="18.375" style="246" bestFit="1" customWidth="1"/>
    <col min="8" max="8" width="11.625" style="246" bestFit="1" customWidth="1"/>
    <col min="9" max="9" width="13.875" style="246" bestFit="1" customWidth="1"/>
    <col min="10" max="16384" width="9" style="246"/>
  </cols>
  <sheetData>
    <row r="1" spans="1:9">
      <c r="A1" s="303" t="s">
        <v>2193</v>
      </c>
    </row>
    <row r="2" spans="1:9">
      <c r="A2" s="246" t="s">
        <v>1</v>
      </c>
      <c r="B2" s="246" t="s">
        <v>1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46" t="s">
        <v>8</v>
      </c>
      <c r="I2" s="246" t="s">
        <v>9</v>
      </c>
    </row>
    <row r="3" spans="1:9">
      <c r="A3" s="246" t="s">
        <v>991</v>
      </c>
      <c r="B3" s="246" t="s">
        <v>991</v>
      </c>
      <c r="C3" s="246" t="s">
        <v>13</v>
      </c>
      <c r="D3" s="246" t="s">
        <v>4</v>
      </c>
      <c r="E3" s="246" t="s">
        <v>5</v>
      </c>
      <c r="F3" s="246" t="s">
        <v>6</v>
      </c>
      <c r="G3" s="246" t="s">
        <v>14</v>
      </c>
      <c r="H3" s="246" t="s">
        <v>990</v>
      </c>
      <c r="I3" s="246" t="s">
        <v>752</v>
      </c>
    </row>
    <row r="4" spans="1:9">
      <c r="A4" s="246" t="s">
        <v>892</v>
      </c>
      <c r="B4" s="246" t="s">
        <v>892</v>
      </c>
      <c r="C4" s="246" t="s">
        <v>13</v>
      </c>
      <c r="D4" s="246" t="s">
        <v>4</v>
      </c>
      <c r="E4" s="246" t="s">
        <v>5</v>
      </c>
      <c r="F4" s="246" t="s">
        <v>6</v>
      </c>
      <c r="G4" s="246" t="s">
        <v>14</v>
      </c>
      <c r="H4" s="246" t="s">
        <v>891</v>
      </c>
      <c r="I4" s="246" t="s">
        <v>595</v>
      </c>
    </row>
    <row r="5" spans="1:9">
      <c r="A5" s="246" t="s">
        <v>11</v>
      </c>
      <c r="B5" s="246" t="s">
        <v>11</v>
      </c>
      <c r="C5" s="246" t="s">
        <v>13</v>
      </c>
      <c r="D5" s="246" t="s">
        <v>4</v>
      </c>
      <c r="E5" s="246" t="s">
        <v>5</v>
      </c>
      <c r="F5" s="246" t="s">
        <v>6</v>
      </c>
      <c r="G5" s="246" t="s">
        <v>14</v>
      </c>
      <c r="H5" s="246" t="s">
        <v>15</v>
      </c>
      <c r="I5" s="246" t="s">
        <v>16</v>
      </c>
    </row>
    <row r="6" spans="1:9">
      <c r="A6" s="246" t="s">
        <v>92</v>
      </c>
      <c r="B6" s="246" t="s">
        <v>92</v>
      </c>
      <c r="C6" s="246" t="s">
        <v>13</v>
      </c>
      <c r="D6" s="246" t="s">
        <v>4</v>
      </c>
      <c r="E6" s="246" t="s">
        <v>5</v>
      </c>
      <c r="F6" s="246" t="s">
        <v>6</v>
      </c>
      <c r="G6" s="246" t="s">
        <v>14</v>
      </c>
      <c r="H6" s="246" t="s">
        <v>93</v>
      </c>
      <c r="I6" s="246" t="s">
        <v>94</v>
      </c>
    </row>
    <row r="7" spans="1:9">
      <c r="A7" s="246" t="s">
        <v>1068</v>
      </c>
      <c r="B7" s="246" t="s">
        <v>1068</v>
      </c>
      <c r="C7" s="246" t="s">
        <v>13</v>
      </c>
      <c r="D7" s="246" t="s">
        <v>4</v>
      </c>
      <c r="E7" s="246" t="s">
        <v>5</v>
      </c>
      <c r="F7" s="246" t="s">
        <v>6</v>
      </c>
      <c r="G7" s="246" t="s">
        <v>14</v>
      </c>
      <c r="H7" s="246" t="s">
        <v>1067</v>
      </c>
      <c r="I7" s="246" t="s">
        <v>751</v>
      </c>
    </row>
    <row r="8" spans="1:9">
      <c r="A8" s="246" t="s">
        <v>1085</v>
      </c>
      <c r="B8" s="246" t="s">
        <v>1085</v>
      </c>
      <c r="C8" s="246" t="s">
        <v>13</v>
      </c>
      <c r="D8" s="246" t="s">
        <v>4</v>
      </c>
      <c r="E8" s="246" t="s">
        <v>5</v>
      </c>
      <c r="F8" s="246" t="s">
        <v>6</v>
      </c>
      <c r="G8" s="246" t="s">
        <v>14</v>
      </c>
      <c r="H8" s="246" t="s">
        <v>1084</v>
      </c>
      <c r="I8" s="246" t="s">
        <v>662</v>
      </c>
    </row>
    <row r="9" spans="1:9">
      <c r="A9" s="246" t="s">
        <v>65</v>
      </c>
      <c r="B9" s="246" t="s">
        <v>65</v>
      </c>
      <c r="C9" s="246" t="s">
        <v>13</v>
      </c>
      <c r="D9" s="246" t="s">
        <v>4</v>
      </c>
      <c r="E9" s="246" t="s">
        <v>5</v>
      </c>
      <c r="F9" s="246" t="s">
        <v>6</v>
      </c>
      <c r="G9" s="246" t="s">
        <v>14</v>
      </c>
      <c r="H9" s="246" t="s">
        <v>66</v>
      </c>
      <c r="I9" s="246" t="s">
        <v>30</v>
      </c>
    </row>
    <row r="10" spans="1:9">
      <c r="A10" s="246" t="s">
        <v>890</v>
      </c>
      <c r="B10" s="246" t="s">
        <v>890</v>
      </c>
      <c r="C10" s="246" t="s">
        <v>13</v>
      </c>
      <c r="D10" s="246" t="s">
        <v>4</v>
      </c>
      <c r="E10" s="246" t="s">
        <v>5</v>
      </c>
      <c r="F10" s="246" t="s">
        <v>6</v>
      </c>
      <c r="G10" s="246" t="s">
        <v>14</v>
      </c>
      <c r="H10" s="246" t="s">
        <v>889</v>
      </c>
      <c r="I10" s="246" t="s">
        <v>635</v>
      </c>
    </row>
    <row r="11" spans="1:9">
      <c r="A11" s="246" t="s">
        <v>18</v>
      </c>
      <c r="B11" s="246" t="s">
        <v>18</v>
      </c>
      <c r="C11" s="246" t="s">
        <v>13</v>
      </c>
      <c r="D11" s="246" t="s">
        <v>4</v>
      </c>
      <c r="E11" s="246" t="s">
        <v>5</v>
      </c>
      <c r="F11" s="246" t="s">
        <v>6</v>
      </c>
      <c r="G11" s="246" t="s">
        <v>14</v>
      </c>
      <c r="H11" s="246" t="s">
        <v>19</v>
      </c>
      <c r="I11" s="246" t="s">
        <v>20</v>
      </c>
    </row>
    <row r="12" spans="1:9">
      <c r="A12" s="246" t="s">
        <v>68</v>
      </c>
      <c r="B12" s="246" t="s">
        <v>68</v>
      </c>
      <c r="C12" s="246" t="s">
        <v>13</v>
      </c>
      <c r="D12" s="246" t="s">
        <v>4</v>
      </c>
      <c r="E12" s="246" t="s">
        <v>5</v>
      </c>
      <c r="F12" s="246" t="s">
        <v>6</v>
      </c>
      <c r="G12" s="246" t="s">
        <v>14</v>
      </c>
      <c r="H12" s="246" t="s">
        <v>69</v>
      </c>
      <c r="I12" s="246" t="s">
        <v>70</v>
      </c>
    </row>
    <row r="13" spans="1:9">
      <c r="A13" s="246" t="s">
        <v>1066</v>
      </c>
      <c r="B13" s="246" t="s">
        <v>1066</v>
      </c>
      <c r="C13" s="246" t="s">
        <v>13</v>
      </c>
      <c r="D13" s="246" t="s">
        <v>4</v>
      </c>
      <c r="E13" s="246" t="s">
        <v>5</v>
      </c>
      <c r="F13" s="246" t="s">
        <v>6</v>
      </c>
      <c r="G13" s="246" t="s">
        <v>14</v>
      </c>
      <c r="H13" s="246" t="s">
        <v>1065</v>
      </c>
      <c r="I13" s="246" t="s">
        <v>587</v>
      </c>
    </row>
    <row r="14" spans="1:9">
      <c r="A14" s="246" t="s">
        <v>987</v>
      </c>
      <c r="B14" s="246" t="s">
        <v>987</v>
      </c>
      <c r="C14" s="246" t="s">
        <v>13</v>
      </c>
      <c r="D14" s="246" t="s">
        <v>4</v>
      </c>
      <c r="E14" s="246" t="s">
        <v>5</v>
      </c>
      <c r="F14" s="246" t="s">
        <v>6</v>
      </c>
      <c r="G14" s="246" t="s">
        <v>14</v>
      </c>
      <c r="H14" s="246" t="s">
        <v>986</v>
      </c>
      <c r="I14" s="246" t="s">
        <v>605</v>
      </c>
    </row>
    <row r="15" spans="1:9">
      <c r="A15" s="246" t="s">
        <v>1064</v>
      </c>
      <c r="B15" s="246" t="s">
        <v>1064</v>
      </c>
      <c r="C15" s="246" t="s">
        <v>13</v>
      </c>
      <c r="D15" s="246" t="s">
        <v>4</v>
      </c>
      <c r="E15" s="246" t="s">
        <v>5</v>
      </c>
      <c r="F15" s="246" t="s">
        <v>6</v>
      </c>
      <c r="G15" s="246" t="s">
        <v>14</v>
      </c>
      <c r="H15" s="246" t="s">
        <v>1063</v>
      </c>
      <c r="I15" s="246" t="s">
        <v>827</v>
      </c>
    </row>
    <row r="16" spans="1:9">
      <c r="A16" s="246" t="s">
        <v>983</v>
      </c>
      <c r="B16" s="246" t="s">
        <v>983</v>
      </c>
      <c r="C16" s="246" t="s">
        <v>13</v>
      </c>
      <c r="D16" s="246" t="s">
        <v>4</v>
      </c>
      <c r="E16" s="246" t="s">
        <v>5</v>
      </c>
      <c r="F16" s="246" t="s">
        <v>6</v>
      </c>
      <c r="G16" s="246" t="s">
        <v>14</v>
      </c>
      <c r="H16" s="246" t="s">
        <v>982</v>
      </c>
      <c r="I16" s="246" t="s">
        <v>981</v>
      </c>
    </row>
    <row r="17" spans="1:9">
      <c r="A17" s="246" t="s">
        <v>1083</v>
      </c>
      <c r="B17" s="246" t="s">
        <v>1083</v>
      </c>
      <c r="C17" s="246" t="s">
        <v>13</v>
      </c>
      <c r="D17" s="246" t="s">
        <v>4</v>
      </c>
      <c r="E17" s="246" t="s">
        <v>5</v>
      </c>
      <c r="F17" s="246" t="s">
        <v>6</v>
      </c>
      <c r="G17" s="246" t="s">
        <v>14</v>
      </c>
      <c r="H17" s="246" t="s">
        <v>1082</v>
      </c>
      <c r="I17" s="246" t="s">
        <v>642</v>
      </c>
    </row>
    <row r="18" spans="1:9">
      <c r="A18" s="246" t="s">
        <v>964</v>
      </c>
      <c r="B18" s="246" t="s">
        <v>964</v>
      </c>
      <c r="C18" s="246" t="s">
        <v>13</v>
      </c>
      <c r="D18" s="246" t="s">
        <v>4</v>
      </c>
      <c r="E18" s="246" t="s">
        <v>5</v>
      </c>
      <c r="F18" s="246" t="s">
        <v>6</v>
      </c>
      <c r="G18" s="246" t="s">
        <v>14</v>
      </c>
      <c r="H18" s="246" t="s">
        <v>963</v>
      </c>
      <c r="I18" s="246" t="s">
        <v>718</v>
      </c>
    </row>
    <row r="19" spans="1:9">
      <c r="A19" s="246" t="s">
        <v>71</v>
      </c>
      <c r="B19" s="246" t="s">
        <v>71</v>
      </c>
      <c r="C19" s="246" t="s">
        <v>13</v>
      </c>
      <c r="D19" s="246" t="s">
        <v>4</v>
      </c>
      <c r="E19" s="246" t="s">
        <v>5</v>
      </c>
      <c r="F19" s="246" t="s">
        <v>6</v>
      </c>
      <c r="G19" s="246" t="s">
        <v>14</v>
      </c>
      <c r="H19" s="246" t="s">
        <v>72</v>
      </c>
      <c r="I19" s="246" t="s">
        <v>73</v>
      </c>
    </row>
    <row r="20" spans="1:9">
      <c r="A20" s="246" t="s">
        <v>880</v>
      </c>
      <c r="B20" s="246" t="s">
        <v>880</v>
      </c>
      <c r="C20" s="246" t="s">
        <v>13</v>
      </c>
      <c r="D20" s="246" t="s">
        <v>4</v>
      </c>
      <c r="E20" s="246" t="s">
        <v>5</v>
      </c>
      <c r="F20" s="246" t="s">
        <v>6</v>
      </c>
      <c r="G20" s="246" t="s">
        <v>14</v>
      </c>
      <c r="H20" s="246" t="s">
        <v>879</v>
      </c>
      <c r="I20" s="246" t="s">
        <v>589</v>
      </c>
    </row>
    <row r="21" spans="1:9">
      <c r="A21" s="246" t="s">
        <v>1004</v>
      </c>
      <c r="B21" s="246" t="s">
        <v>1004</v>
      </c>
      <c r="C21" s="246" t="s">
        <v>13</v>
      </c>
      <c r="D21" s="246" t="s">
        <v>4</v>
      </c>
      <c r="E21" s="246" t="s">
        <v>5</v>
      </c>
      <c r="F21" s="246" t="s">
        <v>6</v>
      </c>
      <c r="G21" s="246" t="s">
        <v>14</v>
      </c>
      <c r="H21" s="246" t="s">
        <v>1003</v>
      </c>
      <c r="I21" s="246" t="s">
        <v>747</v>
      </c>
    </row>
    <row r="22" spans="1:9">
      <c r="A22" s="246" t="s">
        <v>74</v>
      </c>
      <c r="B22" s="246" t="s">
        <v>74</v>
      </c>
      <c r="C22" s="246" t="s">
        <v>13</v>
      </c>
      <c r="D22" s="246" t="s">
        <v>4</v>
      </c>
      <c r="E22" s="246" t="s">
        <v>5</v>
      </c>
      <c r="F22" s="246" t="s">
        <v>6</v>
      </c>
      <c r="G22" s="246" t="s">
        <v>14</v>
      </c>
      <c r="H22" s="246" t="s">
        <v>75</v>
      </c>
      <c r="I22" s="246" t="s">
        <v>56</v>
      </c>
    </row>
    <row r="23" spans="1:9">
      <c r="A23" s="246" t="s">
        <v>917</v>
      </c>
      <c r="B23" s="246" t="s">
        <v>917</v>
      </c>
      <c r="C23" s="246" t="s">
        <v>13</v>
      </c>
      <c r="D23" s="246" t="s">
        <v>4</v>
      </c>
      <c r="E23" s="246" t="s">
        <v>5</v>
      </c>
      <c r="F23" s="246" t="s">
        <v>6</v>
      </c>
      <c r="G23" s="246" t="s">
        <v>14</v>
      </c>
      <c r="H23" s="246" t="s">
        <v>916</v>
      </c>
      <c r="I23" s="246" t="s">
        <v>747</v>
      </c>
    </row>
    <row r="24" spans="1:9">
      <c r="A24" s="246" t="s">
        <v>22</v>
      </c>
      <c r="B24" s="246" t="s">
        <v>22</v>
      </c>
      <c r="C24" s="246" t="s">
        <v>13</v>
      </c>
      <c r="D24" s="246" t="s">
        <v>4</v>
      </c>
      <c r="E24" s="246" t="s">
        <v>5</v>
      </c>
      <c r="F24" s="246" t="s">
        <v>6</v>
      </c>
      <c r="G24" s="246" t="s">
        <v>14</v>
      </c>
      <c r="H24" s="246" t="s">
        <v>23</v>
      </c>
      <c r="I24" s="246" t="s">
        <v>24</v>
      </c>
    </row>
    <row r="25" spans="1:9">
      <c r="A25" s="246" t="s">
        <v>1057</v>
      </c>
      <c r="B25" s="246" t="s">
        <v>1057</v>
      </c>
      <c r="C25" s="246" t="s">
        <v>13</v>
      </c>
      <c r="D25" s="246" t="s">
        <v>4</v>
      </c>
      <c r="E25" s="246" t="s">
        <v>5</v>
      </c>
      <c r="F25" s="246" t="s">
        <v>6</v>
      </c>
      <c r="G25" s="246" t="s">
        <v>14</v>
      </c>
      <c r="H25" s="246" t="s">
        <v>1056</v>
      </c>
      <c r="I25" s="246" t="s">
        <v>652</v>
      </c>
    </row>
    <row r="26" spans="1:9">
      <c r="A26" s="246" t="s">
        <v>896</v>
      </c>
      <c r="B26" s="246" t="s">
        <v>896</v>
      </c>
      <c r="C26" s="246" t="s">
        <v>13</v>
      </c>
      <c r="D26" s="246" t="s">
        <v>4</v>
      </c>
      <c r="E26" s="246" t="s">
        <v>5</v>
      </c>
      <c r="F26" s="246" t="s">
        <v>6</v>
      </c>
      <c r="G26" s="246" t="s">
        <v>14</v>
      </c>
      <c r="H26" s="246" t="s">
        <v>895</v>
      </c>
      <c r="I26" s="246" t="s">
        <v>635</v>
      </c>
    </row>
    <row r="27" spans="1:9">
      <c r="A27" s="246" t="s">
        <v>906</v>
      </c>
      <c r="B27" s="246" t="s">
        <v>906</v>
      </c>
      <c r="C27" s="246" t="s">
        <v>13</v>
      </c>
      <c r="D27" s="246" t="s">
        <v>4</v>
      </c>
      <c r="E27" s="246" t="s">
        <v>5</v>
      </c>
      <c r="F27" s="246" t="s">
        <v>6</v>
      </c>
      <c r="G27" s="246" t="s">
        <v>14</v>
      </c>
      <c r="H27" s="246" t="s">
        <v>905</v>
      </c>
      <c r="I27" s="246" t="s">
        <v>605</v>
      </c>
    </row>
    <row r="28" spans="1:9">
      <c r="A28" s="246" t="s">
        <v>76</v>
      </c>
      <c r="B28" s="246" t="s">
        <v>76</v>
      </c>
      <c r="C28" s="246" t="s">
        <v>13</v>
      </c>
      <c r="D28" s="246" t="s">
        <v>4</v>
      </c>
      <c r="E28" s="246" t="s">
        <v>5</v>
      </c>
      <c r="F28" s="246" t="s">
        <v>6</v>
      </c>
      <c r="G28" s="246" t="s">
        <v>14</v>
      </c>
      <c r="H28" s="246" t="s">
        <v>77</v>
      </c>
      <c r="I28" s="246" t="s">
        <v>78</v>
      </c>
    </row>
    <row r="29" spans="1:9">
      <c r="A29" s="246" t="s">
        <v>95</v>
      </c>
      <c r="B29" s="246" t="s">
        <v>95</v>
      </c>
      <c r="C29" s="246" t="s">
        <v>13</v>
      </c>
      <c r="D29" s="246" t="s">
        <v>4</v>
      </c>
      <c r="E29" s="246" t="s">
        <v>5</v>
      </c>
      <c r="F29" s="246" t="s">
        <v>6</v>
      </c>
      <c r="G29" s="246" t="s">
        <v>14</v>
      </c>
      <c r="H29" s="246" t="s">
        <v>96</v>
      </c>
      <c r="I29" s="246" t="s">
        <v>70</v>
      </c>
    </row>
    <row r="30" spans="1:9">
      <c r="A30" s="246" t="s">
        <v>80</v>
      </c>
      <c r="B30" s="246" t="s">
        <v>80</v>
      </c>
      <c r="C30" s="246" t="s">
        <v>13</v>
      </c>
      <c r="D30" s="246" t="s">
        <v>4</v>
      </c>
      <c r="E30" s="246" t="s">
        <v>5</v>
      </c>
      <c r="F30" s="246" t="s">
        <v>6</v>
      </c>
      <c r="G30" s="246" t="s">
        <v>14</v>
      </c>
      <c r="H30" s="246" t="s">
        <v>81</v>
      </c>
      <c r="I30" s="246" t="s">
        <v>56</v>
      </c>
    </row>
    <row r="31" spans="1:9">
      <c r="A31" s="246" t="s">
        <v>952</v>
      </c>
      <c r="B31" s="246" t="s">
        <v>952</v>
      </c>
      <c r="C31" s="246" t="s">
        <v>13</v>
      </c>
      <c r="D31" s="246" t="s">
        <v>4</v>
      </c>
      <c r="E31" s="246" t="s">
        <v>5</v>
      </c>
      <c r="F31" s="246" t="s">
        <v>6</v>
      </c>
      <c r="G31" s="246" t="s">
        <v>14</v>
      </c>
      <c r="H31" s="246" t="s">
        <v>951</v>
      </c>
      <c r="I31" s="246" t="s">
        <v>635</v>
      </c>
    </row>
    <row r="32" spans="1:9">
      <c r="A32" s="246" t="s">
        <v>1108</v>
      </c>
      <c r="B32" s="246" t="s">
        <v>1108</v>
      </c>
      <c r="C32" s="246" t="s">
        <v>13</v>
      </c>
      <c r="D32" s="246" t="s">
        <v>4</v>
      </c>
      <c r="E32" s="246" t="s">
        <v>5</v>
      </c>
      <c r="F32" s="246" t="s">
        <v>6</v>
      </c>
      <c r="G32" s="246" t="s">
        <v>14</v>
      </c>
      <c r="H32" s="246" t="s">
        <v>1107</v>
      </c>
      <c r="I32" s="246" t="s">
        <v>810</v>
      </c>
    </row>
    <row r="33" spans="1:9">
      <c r="A33" s="246" t="s">
        <v>26</v>
      </c>
      <c r="B33" s="246" t="s">
        <v>26</v>
      </c>
      <c r="C33" s="246" t="s">
        <v>13</v>
      </c>
      <c r="D33" s="246" t="s">
        <v>4</v>
      </c>
      <c r="E33" s="246" t="s">
        <v>5</v>
      </c>
      <c r="F33" s="246" t="s">
        <v>6</v>
      </c>
      <c r="G33" s="246" t="s">
        <v>14</v>
      </c>
      <c r="H33" s="246" t="s">
        <v>27</v>
      </c>
      <c r="I33" s="246" t="s">
        <v>20</v>
      </c>
    </row>
    <row r="34" spans="1:9">
      <c r="A34" s="246" t="s">
        <v>948</v>
      </c>
      <c r="B34" s="246" t="s">
        <v>948</v>
      </c>
      <c r="C34" s="246" t="s">
        <v>13</v>
      </c>
      <c r="D34" s="246" t="s">
        <v>4</v>
      </c>
      <c r="E34" s="246" t="s">
        <v>5</v>
      </c>
      <c r="F34" s="246" t="s">
        <v>6</v>
      </c>
      <c r="G34" s="246" t="s">
        <v>14</v>
      </c>
      <c r="H34" s="246" t="s">
        <v>947</v>
      </c>
      <c r="I34" s="246" t="s">
        <v>747</v>
      </c>
    </row>
    <row r="35" spans="1:9">
      <c r="A35" s="246" t="s">
        <v>97</v>
      </c>
      <c r="B35" s="246" t="s">
        <v>97</v>
      </c>
      <c r="C35" s="246" t="s">
        <v>13</v>
      </c>
      <c r="D35" s="246" t="s">
        <v>4</v>
      </c>
      <c r="E35" s="246" t="s">
        <v>5</v>
      </c>
      <c r="F35" s="246" t="s">
        <v>6</v>
      </c>
      <c r="G35" s="246" t="s">
        <v>14</v>
      </c>
      <c r="H35" s="246" t="s">
        <v>98</v>
      </c>
      <c r="I35" s="246" t="s">
        <v>63</v>
      </c>
    </row>
    <row r="36" spans="1:9">
      <c r="A36" s="246" t="s">
        <v>82</v>
      </c>
      <c r="B36" s="246" t="s">
        <v>82</v>
      </c>
      <c r="C36" s="246" t="s">
        <v>13</v>
      </c>
      <c r="D36" s="246" t="s">
        <v>4</v>
      </c>
      <c r="E36" s="246" t="s">
        <v>5</v>
      </c>
      <c r="F36" s="246" t="s">
        <v>6</v>
      </c>
      <c r="G36" s="246" t="s">
        <v>14</v>
      </c>
      <c r="H36" s="246" t="s">
        <v>83</v>
      </c>
      <c r="I36" s="246" t="s">
        <v>63</v>
      </c>
    </row>
    <row r="37" spans="1:9">
      <c r="A37" s="246" t="s">
        <v>1002</v>
      </c>
      <c r="B37" s="246" t="s">
        <v>1002</v>
      </c>
      <c r="C37" s="246" t="s">
        <v>13</v>
      </c>
      <c r="D37" s="246" t="s">
        <v>4</v>
      </c>
      <c r="E37" s="246" t="s">
        <v>5</v>
      </c>
      <c r="F37" s="246" t="s">
        <v>6</v>
      </c>
      <c r="G37" s="246" t="s">
        <v>14</v>
      </c>
      <c r="H37" s="246" t="s">
        <v>1001</v>
      </c>
      <c r="I37" s="246" t="s">
        <v>751</v>
      </c>
    </row>
    <row r="38" spans="1:9">
      <c r="A38" s="246" t="s">
        <v>1176</v>
      </c>
      <c r="B38" s="246" t="s">
        <v>1176</v>
      </c>
      <c r="C38" s="246" t="s">
        <v>13</v>
      </c>
      <c r="D38" s="246" t="s">
        <v>4</v>
      </c>
      <c r="E38" s="246" t="s">
        <v>5</v>
      </c>
      <c r="F38" s="246" t="s">
        <v>6</v>
      </c>
      <c r="G38" s="246" t="s">
        <v>14</v>
      </c>
      <c r="H38" s="246" t="s">
        <v>1175</v>
      </c>
      <c r="I38" s="246" t="s">
        <v>810</v>
      </c>
    </row>
    <row r="39" spans="1:9">
      <c r="A39" s="246" t="s">
        <v>882</v>
      </c>
      <c r="B39" s="246" t="s">
        <v>882</v>
      </c>
      <c r="C39" s="246" t="s">
        <v>13</v>
      </c>
      <c r="D39" s="246" t="s">
        <v>4</v>
      </c>
      <c r="E39" s="246" t="s">
        <v>5</v>
      </c>
      <c r="F39" s="246" t="s">
        <v>6</v>
      </c>
      <c r="G39" s="246" t="s">
        <v>14</v>
      </c>
      <c r="H39" s="246" t="s">
        <v>881</v>
      </c>
      <c r="I39" s="246" t="s">
        <v>717</v>
      </c>
    </row>
    <row r="40" spans="1:9">
      <c r="A40" s="246" t="s">
        <v>1062</v>
      </c>
      <c r="B40" s="246" t="s">
        <v>1062</v>
      </c>
      <c r="C40" s="246" t="s">
        <v>13</v>
      </c>
      <c r="D40" s="246" t="s">
        <v>4</v>
      </c>
      <c r="E40" s="246" t="s">
        <v>5</v>
      </c>
      <c r="F40" s="246" t="s">
        <v>6</v>
      </c>
      <c r="G40" s="246" t="s">
        <v>14</v>
      </c>
      <c r="H40" s="246" t="s">
        <v>1061</v>
      </c>
      <c r="I40" s="246" t="s">
        <v>676</v>
      </c>
    </row>
    <row r="41" spans="1:9">
      <c r="A41" s="246" t="s">
        <v>904</v>
      </c>
      <c r="B41" s="246" t="s">
        <v>904</v>
      </c>
      <c r="C41" s="246" t="s">
        <v>13</v>
      </c>
      <c r="D41" s="246" t="s">
        <v>4</v>
      </c>
      <c r="E41" s="246" t="s">
        <v>5</v>
      </c>
      <c r="F41" s="246" t="s">
        <v>6</v>
      </c>
      <c r="G41" s="246" t="s">
        <v>14</v>
      </c>
      <c r="H41" s="246" t="s">
        <v>903</v>
      </c>
      <c r="I41" s="246" t="s">
        <v>593</v>
      </c>
    </row>
    <row r="43" spans="1:9">
      <c r="G43" s="308" t="s">
        <v>2226</v>
      </c>
    </row>
  </sheetData>
  <phoneticPr fontId="10"/>
  <hyperlinks>
    <hyperlink ref="A1" location="'シート一覧'!A52" display="'シート一覧'!A52" xr:uid="{F488EC8D-CB6B-4C18-9D09-C366A5E34BC6}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45"/>
  <sheetViews>
    <sheetView workbookViewId="0">
      <selection activeCell="C67" sqref="C67"/>
    </sheetView>
  </sheetViews>
  <sheetFormatPr defaultRowHeight="13.5"/>
  <cols>
    <col min="1" max="1" width="1.375" style="22" customWidth="1"/>
    <col min="2" max="3" width="11.25" style="22" customWidth="1"/>
    <col min="4" max="4" width="8.375" style="22" customWidth="1"/>
    <col min="5" max="5" width="11.625" style="22" bestFit="1" customWidth="1"/>
    <col min="6" max="16384" width="9" style="22"/>
  </cols>
  <sheetData>
    <row r="1" spans="1:5" ht="10.5" customHeight="1">
      <c r="A1" s="303" t="s">
        <v>1696</v>
      </c>
    </row>
    <row r="2" spans="1:5" ht="18.75" customHeight="1">
      <c r="B2" s="46"/>
      <c r="C2" s="46"/>
    </row>
    <row r="3" spans="1:5" ht="18" customHeight="1">
      <c r="B3" s="330" t="s">
        <v>345</v>
      </c>
      <c r="C3" s="331"/>
      <c r="D3" s="328" t="s">
        <v>346</v>
      </c>
      <c r="E3" s="328" t="s">
        <v>347</v>
      </c>
    </row>
    <row r="4" spans="1:5" ht="18" customHeight="1">
      <c r="B4" s="47" t="s">
        <v>348</v>
      </c>
      <c r="C4" s="47" t="s">
        <v>349</v>
      </c>
      <c r="D4" s="329"/>
      <c r="E4" s="329"/>
    </row>
    <row r="5" spans="1:5">
      <c r="B5" s="48">
        <v>41275</v>
      </c>
      <c r="C5" s="48">
        <v>41305</v>
      </c>
      <c r="D5" s="49">
        <v>913</v>
      </c>
      <c r="E5" s="49">
        <v>12313.816999999999</v>
      </c>
    </row>
    <row r="6" spans="1:5">
      <c r="B6" s="48">
        <v>41244</v>
      </c>
      <c r="C6" s="48">
        <v>41274</v>
      </c>
      <c r="D6" s="49">
        <v>827</v>
      </c>
      <c r="E6" s="49">
        <v>11383.919</v>
      </c>
    </row>
    <row r="7" spans="1:5">
      <c r="B7" s="48">
        <v>41214</v>
      </c>
      <c r="C7" s="48">
        <v>41243</v>
      </c>
      <c r="D7" s="49">
        <v>828</v>
      </c>
      <c r="E7" s="49">
        <v>10804.431</v>
      </c>
    </row>
    <row r="8" spans="1:5">
      <c r="B8" s="48">
        <v>41183</v>
      </c>
      <c r="C8" s="48">
        <v>41213</v>
      </c>
      <c r="D8" s="49">
        <v>731</v>
      </c>
      <c r="E8" s="49">
        <v>9657.2340000000004</v>
      </c>
    </row>
    <row r="9" spans="1:5">
      <c r="B9" s="48">
        <v>41153</v>
      </c>
      <c r="C9" s="48">
        <v>41182</v>
      </c>
      <c r="D9" s="49">
        <v>952</v>
      </c>
      <c r="E9" s="49">
        <v>13026.522000000001</v>
      </c>
    </row>
    <row r="10" spans="1:5">
      <c r="B10" s="48">
        <v>41122</v>
      </c>
      <c r="C10" s="48">
        <v>41152</v>
      </c>
      <c r="D10" s="49">
        <v>965</v>
      </c>
      <c r="E10" s="49">
        <v>12869.431</v>
      </c>
    </row>
    <row r="11" spans="1:5">
      <c r="B11" s="48">
        <v>41091</v>
      </c>
      <c r="C11" s="48">
        <v>41121</v>
      </c>
      <c r="D11" s="49">
        <v>1328</v>
      </c>
      <c r="E11" s="49">
        <v>17608.098000000002</v>
      </c>
    </row>
    <row r="12" spans="1:5">
      <c r="B12" s="48">
        <v>41061</v>
      </c>
      <c r="C12" s="48">
        <v>41090</v>
      </c>
      <c r="D12" s="49">
        <v>1250</v>
      </c>
      <c r="E12" s="49">
        <v>16997.572</v>
      </c>
    </row>
    <row r="13" spans="1:5">
      <c r="B13" s="48">
        <v>41030</v>
      </c>
      <c r="C13" s="48">
        <v>41060</v>
      </c>
      <c r="D13" s="49">
        <v>1336</v>
      </c>
      <c r="E13" s="49">
        <v>17888.978999999999</v>
      </c>
    </row>
    <row r="14" spans="1:5">
      <c r="B14" s="48">
        <v>41000</v>
      </c>
      <c r="C14" s="48">
        <v>41029</v>
      </c>
      <c r="D14" s="49">
        <v>1293</v>
      </c>
      <c r="E14" s="49">
        <v>17419.89</v>
      </c>
    </row>
    <row r="15" spans="1:5">
      <c r="B15" s="48">
        <v>40969</v>
      </c>
      <c r="C15" s="48">
        <v>40999</v>
      </c>
      <c r="D15" s="49">
        <v>450</v>
      </c>
      <c r="E15" s="49">
        <v>5882.9219999999996</v>
      </c>
    </row>
    <row r="16" spans="1:5">
      <c r="B16" s="48">
        <v>40940</v>
      </c>
      <c r="C16" s="48">
        <v>40968</v>
      </c>
      <c r="D16" s="49">
        <v>392</v>
      </c>
      <c r="E16" s="49">
        <v>5205.87</v>
      </c>
    </row>
    <row r="17" spans="2:5">
      <c r="B17" s="48"/>
      <c r="C17" s="48"/>
      <c r="D17" s="49">
        <f>SUM(D5:D16)</f>
        <v>11265</v>
      </c>
      <c r="E17" s="49">
        <f>SUM(E5:E16)</f>
        <v>151058.68499999997</v>
      </c>
    </row>
    <row r="18" spans="2:5">
      <c r="B18" s="50"/>
      <c r="C18" s="50"/>
    </row>
    <row r="19" spans="2:5">
      <c r="B19" s="50"/>
      <c r="C19" s="50"/>
    </row>
    <row r="20" spans="2:5">
      <c r="B20" s="50"/>
      <c r="C20" s="50"/>
    </row>
    <row r="21" spans="2:5">
      <c r="B21" s="50"/>
      <c r="C21" s="50"/>
    </row>
    <row r="22" spans="2:5">
      <c r="B22" s="50"/>
      <c r="C22" s="50"/>
    </row>
    <row r="23" spans="2:5">
      <c r="B23" s="50"/>
      <c r="C23" s="50"/>
    </row>
    <row r="24" spans="2:5">
      <c r="B24" s="50"/>
      <c r="C24" s="50"/>
    </row>
    <row r="25" spans="2:5">
      <c r="B25" s="50"/>
      <c r="C25" s="50"/>
    </row>
    <row r="26" spans="2:5">
      <c r="B26" s="50"/>
      <c r="C26" s="50"/>
    </row>
    <row r="27" spans="2:5">
      <c r="B27" s="50"/>
      <c r="C27" s="50"/>
    </row>
    <row r="28" spans="2:5">
      <c r="B28" s="50"/>
      <c r="C28" s="50"/>
    </row>
    <row r="29" spans="2:5">
      <c r="B29" s="50"/>
      <c r="C29" s="50"/>
    </row>
    <row r="30" spans="2:5">
      <c r="B30" s="50"/>
      <c r="C30" s="50"/>
    </row>
    <row r="31" spans="2:5">
      <c r="B31" s="50"/>
      <c r="C31" s="50"/>
    </row>
    <row r="32" spans="2:5">
      <c r="B32" s="50"/>
      <c r="C32" s="50"/>
    </row>
    <row r="33" spans="2:3">
      <c r="B33" s="50"/>
      <c r="C33" s="50"/>
    </row>
    <row r="34" spans="2:3">
      <c r="B34" s="50"/>
      <c r="C34" s="50"/>
    </row>
    <row r="35" spans="2:3">
      <c r="B35" s="50"/>
      <c r="C35" s="50"/>
    </row>
    <row r="36" spans="2:3">
      <c r="B36" s="50"/>
      <c r="C36" s="50"/>
    </row>
    <row r="37" spans="2:3">
      <c r="B37" s="50"/>
      <c r="C37" s="50"/>
    </row>
    <row r="38" spans="2:3">
      <c r="B38" s="50"/>
      <c r="C38" s="50"/>
    </row>
    <row r="39" spans="2:3">
      <c r="B39" s="50"/>
      <c r="C39" s="50"/>
    </row>
    <row r="40" spans="2:3">
      <c r="B40" s="50"/>
      <c r="C40" s="50"/>
    </row>
    <row r="41" spans="2:3">
      <c r="B41" s="50"/>
      <c r="C41" s="50"/>
    </row>
    <row r="42" spans="2:3">
      <c r="B42" s="50"/>
      <c r="C42" s="50"/>
    </row>
    <row r="43" spans="2:3">
      <c r="B43" s="50"/>
      <c r="C43" s="50"/>
    </row>
    <row r="44" spans="2:3">
      <c r="B44" s="50"/>
      <c r="C44" s="50"/>
    </row>
    <row r="45" spans="2:3">
      <c r="B45" s="50"/>
      <c r="C45" s="50"/>
    </row>
    <row r="46" spans="2:3">
      <c r="B46" s="50"/>
      <c r="C46" s="50"/>
    </row>
    <row r="47" spans="2:3">
      <c r="B47" s="50"/>
      <c r="C47" s="50"/>
    </row>
    <row r="48" spans="2:3">
      <c r="B48" s="50"/>
      <c r="C48" s="50"/>
    </row>
    <row r="49" spans="2:3">
      <c r="B49" s="50"/>
      <c r="C49" s="50"/>
    </row>
    <row r="50" spans="2:3">
      <c r="B50" s="50"/>
      <c r="C50" s="50"/>
    </row>
    <row r="51" spans="2:3">
      <c r="B51" s="50"/>
      <c r="C51" s="50"/>
    </row>
    <row r="52" spans="2:3">
      <c r="B52" s="50"/>
      <c r="C52" s="50"/>
    </row>
    <row r="53" spans="2:3">
      <c r="B53" s="50"/>
      <c r="C53" s="50"/>
    </row>
    <row r="54" spans="2:3">
      <c r="B54" s="50"/>
      <c r="C54" s="50"/>
    </row>
    <row r="55" spans="2:3">
      <c r="B55" s="50"/>
      <c r="C55" s="50"/>
    </row>
    <row r="56" spans="2:3">
      <c r="B56" s="50"/>
      <c r="C56" s="50"/>
    </row>
    <row r="57" spans="2:3">
      <c r="B57" s="50"/>
      <c r="C57" s="50"/>
    </row>
    <row r="58" spans="2:3">
      <c r="B58" s="50"/>
      <c r="C58" s="50"/>
    </row>
    <row r="59" spans="2:3">
      <c r="B59" s="50"/>
      <c r="C59" s="50"/>
    </row>
    <row r="60" spans="2:3">
      <c r="B60" s="50"/>
      <c r="C60" s="50"/>
    </row>
    <row r="61" spans="2:3">
      <c r="B61" s="50"/>
      <c r="C61" s="50"/>
    </row>
    <row r="62" spans="2:3">
      <c r="B62" s="50"/>
      <c r="C62" s="50"/>
    </row>
    <row r="63" spans="2:3">
      <c r="B63" s="50"/>
      <c r="C63" s="50"/>
    </row>
    <row r="64" spans="2:3">
      <c r="B64" s="50"/>
      <c r="C64" s="50"/>
    </row>
    <row r="65" spans="2:3">
      <c r="B65" s="50"/>
      <c r="C65" s="50"/>
    </row>
    <row r="66" spans="2:3">
      <c r="B66" s="50"/>
      <c r="C66" s="50"/>
    </row>
    <row r="67" spans="2:3">
      <c r="B67" s="50"/>
      <c r="C67" s="50"/>
    </row>
    <row r="68" spans="2:3">
      <c r="B68" s="50"/>
      <c r="C68" s="50"/>
    </row>
    <row r="69" spans="2:3">
      <c r="B69" s="50"/>
      <c r="C69" s="50"/>
    </row>
    <row r="70" spans="2:3">
      <c r="B70" s="50"/>
      <c r="C70" s="50"/>
    </row>
    <row r="71" spans="2:3">
      <c r="B71" s="50"/>
      <c r="C71" s="50"/>
    </row>
    <row r="72" spans="2:3">
      <c r="B72" s="50"/>
      <c r="C72" s="50"/>
    </row>
    <row r="73" spans="2:3">
      <c r="B73" s="50"/>
      <c r="C73" s="50"/>
    </row>
    <row r="74" spans="2:3">
      <c r="B74" s="50"/>
      <c r="C74" s="50"/>
    </row>
    <row r="75" spans="2:3">
      <c r="B75" s="50"/>
      <c r="C75" s="50"/>
    </row>
    <row r="76" spans="2:3">
      <c r="B76" s="50"/>
      <c r="C76" s="50"/>
    </row>
    <row r="77" spans="2:3">
      <c r="B77" s="50"/>
      <c r="C77" s="50"/>
    </row>
    <row r="78" spans="2:3">
      <c r="B78" s="50"/>
      <c r="C78" s="50"/>
    </row>
    <row r="79" spans="2:3">
      <c r="B79" s="50"/>
      <c r="C79" s="50"/>
    </row>
    <row r="80" spans="2:3">
      <c r="B80" s="50"/>
      <c r="C80" s="50"/>
    </row>
    <row r="81" spans="2:3">
      <c r="B81" s="50"/>
      <c r="C81" s="50"/>
    </row>
    <row r="82" spans="2:3">
      <c r="B82" s="50"/>
      <c r="C82" s="50"/>
    </row>
    <row r="83" spans="2:3">
      <c r="B83" s="50"/>
      <c r="C83" s="50"/>
    </row>
    <row r="84" spans="2:3">
      <c r="B84" s="50"/>
      <c r="C84" s="50"/>
    </row>
    <row r="85" spans="2:3">
      <c r="B85" s="50"/>
      <c r="C85" s="50"/>
    </row>
    <row r="86" spans="2:3">
      <c r="B86" s="50"/>
      <c r="C86" s="50"/>
    </row>
    <row r="87" spans="2:3">
      <c r="B87" s="50"/>
      <c r="C87" s="50"/>
    </row>
    <row r="88" spans="2:3">
      <c r="B88" s="50"/>
      <c r="C88" s="50"/>
    </row>
    <row r="89" spans="2:3">
      <c r="B89" s="50"/>
      <c r="C89" s="50"/>
    </row>
    <row r="90" spans="2:3">
      <c r="B90" s="50"/>
      <c r="C90" s="50"/>
    </row>
    <row r="91" spans="2:3">
      <c r="B91" s="50"/>
      <c r="C91" s="50"/>
    </row>
    <row r="92" spans="2:3">
      <c r="B92" s="50"/>
      <c r="C92" s="50"/>
    </row>
    <row r="93" spans="2:3">
      <c r="B93" s="50"/>
      <c r="C93" s="50"/>
    </row>
    <row r="94" spans="2:3">
      <c r="B94" s="50"/>
      <c r="C94" s="50"/>
    </row>
    <row r="95" spans="2:3">
      <c r="B95" s="50"/>
      <c r="C95" s="50"/>
    </row>
    <row r="96" spans="2:3">
      <c r="B96" s="50"/>
      <c r="C96" s="50"/>
    </row>
    <row r="97" spans="2:3">
      <c r="B97" s="50"/>
      <c r="C97" s="50"/>
    </row>
    <row r="98" spans="2:3">
      <c r="B98" s="50"/>
      <c r="C98" s="50"/>
    </row>
    <row r="99" spans="2:3">
      <c r="B99" s="50"/>
      <c r="C99" s="50"/>
    </row>
    <row r="100" spans="2:3">
      <c r="B100" s="50"/>
      <c r="C100" s="50"/>
    </row>
    <row r="101" spans="2:3">
      <c r="B101" s="50"/>
      <c r="C101" s="50"/>
    </row>
    <row r="102" spans="2:3">
      <c r="B102" s="50"/>
      <c r="C102" s="50"/>
    </row>
    <row r="103" spans="2:3">
      <c r="B103" s="50"/>
      <c r="C103" s="50"/>
    </row>
    <row r="104" spans="2:3">
      <c r="B104" s="50"/>
      <c r="C104" s="50"/>
    </row>
    <row r="105" spans="2:3">
      <c r="B105" s="50"/>
      <c r="C105" s="50"/>
    </row>
    <row r="106" spans="2:3">
      <c r="B106" s="50"/>
      <c r="C106" s="50"/>
    </row>
    <row r="107" spans="2:3">
      <c r="B107" s="50"/>
      <c r="C107" s="50"/>
    </row>
    <row r="108" spans="2:3">
      <c r="B108" s="50"/>
      <c r="C108" s="50"/>
    </row>
    <row r="109" spans="2:3">
      <c r="B109" s="50"/>
      <c r="C109" s="50"/>
    </row>
    <row r="110" spans="2:3">
      <c r="B110" s="50"/>
      <c r="C110" s="50"/>
    </row>
    <row r="111" spans="2:3">
      <c r="B111" s="50"/>
      <c r="C111" s="50"/>
    </row>
    <row r="112" spans="2:3">
      <c r="B112" s="50"/>
      <c r="C112" s="50"/>
    </row>
    <row r="113" spans="2:3">
      <c r="B113" s="50"/>
      <c r="C113" s="50"/>
    </row>
    <row r="114" spans="2:3">
      <c r="B114" s="50"/>
      <c r="C114" s="50"/>
    </row>
    <row r="115" spans="2:3">
      <c r="B115" s="50"/>
      <c r="C115" s="50"/>
    </row>
    <row r="116" spans="2:3">
      <c r="B116" s="50"/>
      <c r="C116" s="50"/>
    </row>
    <row r="117" spans="2:3">
      <c r="B117" s="50"/>
      <c r="C117" s="50"/>
    </row>
    <row r="118" spans="2:3">
      <c r="B118" s="50"/>
      <c r="C118" s="50"/>
    </row>
    <row r="119" spans="2:3">
      <c r="B119" s="50"/>
      <c r="C119" s="50"/>
    </row>
    <row r="120" spans="2:3">
      <c r="B120" s="50"/>
      <c r="C120" s="50"/>
    </row>
    <row r="121" spans="2:3">
      <c r="B121" s="50"/>
      <c r="C121" s="50"/>
    </row>
    <row r="122" spans="2:3">
      <c r="B122" s="50"/>
      <c r="C122" s="50"/>
    </row>
    <row r="123" spans="2:3">
      <c r="B123" s="50"/>
      <c r="C123" s="50"/>
    </row>
    <row r="124" spans="2:3">
      <c r="B124" s="50"/>
      <c r="C124" s="50"/>
    </row>
    <row r="125" spans="2:3">
      <c r="B125" s="50"/>
      <c r="C125" s="50"/>
    </row>
    <row r="126" spans="2:3">
      <c r="B126" s="50"/>
      <c r="C126" s="50"/>
    </row>
    <row r="127" spans="2:3">
      <c r="B127" s="50"/>
      <c r="C127" s="50"/>
    </row>
    <row r="128" spans="2:3">
      <c r="B128" s="50"/>
      <c r="C128" s="50"/>
    </row>
    <row r="129" spans="2:3">
      <c r="B129" s="50"/>
      <c r="C129" s="50"/>
    </row>
    <row r="130" spans="2:3">
      <c r="B130" s="50"/>
      <c r="C130" s="50"/>
    </row>
    <row r="131" spans="2:3">
      <c r="B131" s="50"/>
      <c r="C131" s="50"/>
    </row>
    <row r="132" spans="2:3">
      <c r="B132" s="50"/>
      <c r="C132" s="50"/>
    </row>
    <row r="133" spans="2:3">
      <c r="B133" s="50"/>
      <c r="C133" s="50"/>
    </row>
    <row r="134" spans="2:3">
      <c r="B134" s="50"/>
      <c r="C134" s="50"/>
    </row>
    <row r="135" spans="2:3">
      <c r="B135" s="50"/>
      <c r="C135" s="50"/>
    </row>
    <row r="136" spans="2:3">
      <c r="B136" s="50"/>
      <c r="C136" s="50"/>
    </row>
    <row r="137" spans="2:3">
      <c r="B137" s="50"/>
      <c r="C137" s="50"/>
    </row>
    <row r="138" spans="2:3">
      <c r="B138" s="50"/>
      <c r="C138" s="50"/>
    </row>
    <row r="139" spans="2:3">
      <c r="B139" s="50"/>
      <c r="C139" s="50"/>
    </row>
    <row r="140" spans="2:3">
      <c r="B140" s="50"/>
      <c r="C140" s="50"/>
    </row>
    <row r="141" spans="2:3">
      <c r="B141" s="50"/>
      <c r="C141" s="50"/>
    </row>
    <row r="142" spans="2:3">
      <c r="B142" s="50"/>
      <c r="C142" s="50"/>
    </row>
    <row r="143" spans="2:3">
      <c r="B143" s="50"/>
      <c r="C143" s="50"/>
    </row>
    <row r="144" spans="2:3">
      <c r="B144" s="50"/>
      <c r="C144" s="50"/>
    </row>
    <row r="145" spans="2:3">
      <c r="B145" s="50"/>
      <c r="C145" s="50"/>
    </row>
    <row r="146" spans="2:3">
      <c r="B146" s="50"/>
      <c r="C146" s="50"/>
    </row>
    <row r="147" spans="2:3">
      <c r="B147" s="50"/>
      <c r="C147" s="50"/>
    </row>
    <row r="148" spans="2:3">
      <c r="B148" s="50"/>
      <c r="C148" s="50"/>
    </row>
    <row r="149" spans="2:3">
      <c r="B149" s="50"/>
      <c r="C149" s="50"/>
    </row>
    <row r="150" spans="2:3">
      <c r="B150" s="50"/>
      <c r="C150" s="50"/>
    </row>
    <row r="151" spans="2:3">
      <c r="B151" s="50"/>
      <c r="C151" s="50"/>
    </row>
    <row r="152" spans="2:3">
      <c r="B152" s="50"/>
      <c r="C152" s="50"/>
    </row>
    <row r="153" spans="2:3">
      <c r="B153" s="50"/>
      <c r="C153" s="50"/>
    </row>
    <row r="154" spans="2:3">
      <c r="B154" s="50"/>
      <c r="C154" s="50"/>
    </row>
    <row r="155" spans="2:3">
      <c r="B155" s="50"/>
      <c r="C155" s="50"/>
    </row>
    <row r="156" spans="2:3">
      <c r="B156" s="50"/>
      <c r="C156" s="50"/>
    </row>
    <row r="157" spans="2:3">
      <c r="B157" s="50"/>
      <c r="C157" s="50"/>
    </row>
    <row r="158" spans="2:3">
      <c r="B158" s="50"/>
      <c r="C158" s="50"/>
    </row>
    <row r="159" spans="2:3">
      <c r="B159" s="50"/>
      <c r="C159" s="50"/>
    </row>
    <row r="160" spans="2:3">
      <c r="B160" s="50"/>
      <c r="C160" s="50"/>
    </row>
    <row r="161" spans="2:3">
      <c r="B161" s="50"/>
      <c r="C161" s="50"/>
    </row>
    <row r="162" spans="2:3">
      <c r="B162" s="50"/>
      <c r="C162" s="50"/>
    </row>
    <row r="163" spans="2:3">
      <c r="B163" s="50"/>
      <c r="C163" s="50"/>
    </row>
    <row r="164" spans="2:3">
      <c r="B164" s="50"/>
      <c r="C164" s="50"/>
    </row>
    <row r="165" spans="2:3">
      <c r="B165" s="50"/>
      <c r="C165" s="50"/>
    </row>
    <row r="166" spans="2:3">
      <c r="B166" s="50"/>
      <c r="C166" s="50"/>
    </row>
    <row r="167" spans="2:3">
      <c r="B167" s="50"/>
      <c r="C167" s="50"/>
    </row>
    <row r="168" spans="2:3">
      <c r="B168" s="50"/>
      <c r="C168" s="50"/>
    </row>
    <row r="169" spans="2:3">
      <c r="B169" s="50"/>
      <c r="C169" s="50"/>
    </row>
    <row r="170" spans="2:3">
      <c r="B170" s="50"/>
      <c r="C170" s="50"/>
    </row>
    <row r="171" spans="2:3">
      <c r="B171" s="50"/>
      <c r="C171" s="50"/>
    </row>
    <row r="172" spans="2:3">
      <c r="B172" s="50"/>
      <c r="C172" s="50"/>
    </row>
    <row r="173" spans="2:3">
      <c r="B173" s="50"/>
      <c r="C173" s="50"/>
    </row>
    <row r="174" spans="2:3">
      <c r="B174" s="50"/>
      <c r="C174" s="50"/>
    </row>
    <row r="175" spans="2:3">
      <c r="B175" s="50"/>
      <c r="C175" s="50"/>
    </row>
    <row r="176" spans="2:3">
      <c r="B176" s="50"/>
      <c r="C176" s="50"/>
    </row>
    <row r="177" spans="2:3">
      <c r="B177" s="50"/>
      <c r="C177" s="50"/>
    </row>
    <row r="178" spans="2:3">
      <c r="B178" s="50"/>
      <c r="C178" s="50"/>
    </row>
    <row r="179" spans="2:3">
      <c r="B179" s="50"/>
      <c r="C179" s="50"/>
    </row>
    <row r="180" spans="2:3">
      <c r="B180" s="50"/>
      <c r="C180" s="50"/>
    </row>
    <row r="181" spans="2:3">
      <c r="B181" s="50"/>
      <c r="C181" s="50"/>
    </row>
    <row r="182" spans="2:3">
      <c r="B182" s="50"/>
      <c r="C182" s="50"/>
    </row>
    <row r="183" spans="2:3">
      <c r="B183" s="50"/>
      <c r="C183" s="50"/>
    </row>
    <row r="184" spans="2:3">
      <c r="B184" s="50"/>
      <c r="C184" s="50"/>
    </row>
    <row r="185" spans="2:3">
      <c r="B185" s="50"/>
      <c r="C185" s="50"/>
    </row>
    <row r="186" spans="2:3">
      <c r="B186" s="50"/>
      <c r="C186" s="50"/>
    </row>
    <row r="187" spans="2:3">
      <c r="B187" s="50"/>
      <c r="C187" s="50"/>
    </row>
    <row r="188" spans="2:3">
      <c r="B188" s="50"/>
      <c r="C188" s="50"/>
    </row>
    <row r="189" spans="2:3">
      <c r="B189" s="50"/>
      <c r="C189" s="50"/>
    </row>
    <row r="190" spans="2:3">
      <c r="B190" s="50"/>
      <c r="C190" s="50"/>
    </row>
    <row r="191" spans="2:3">
      <c r="B191" s="50"/>
      <c r="C191" s="50"/>
    </row>
    <row r="192" spans="2:3">
      <c r="B192" s="50"/>
      <c r="C192" s="50"/>
    </row>
    <row r="193" spans="2:3">
      <c r="B193" s="50"/>
      <c r="C193" s="50"/>
    </row>
    <row r="194" spans="2:3">
      <c r="B194" s="50"/>
      <c r="C194" s="50"/>
    </row>
    <row r="195" spans="2:3">
      <c r="B195" s="50"/>
      <c r="C195" s="50"/>
    </row>
    <row r="196" spans="2:3">
      <c r="B196" s="50"/>
      <c r="C196" s="50"/>
    </row>
    <row r="197" spans="2:3">
      <c r="B197" s="50"/>
      <c r="C197" s="50"/>
    </row>
    <row r="198" spans="2:3">
      <c r="B198" s="50"/>
      <c r="C198" s="50"/>
    </row>
    <row r="199" spans="2:3">
      <c r="B199" s="50"/>
      <c r="C199" s="50"/>
    </row>
    <row r="200" spans="2:3">
      <c r="B200" s="50"/>
      <c r="C200" s="50"/>
    </row>
    <row r="201" spans="2:3">
      <c r="B201" s="50"/>
      <c r="C201" s="50"/>
    </row>
    <row r="202" spans="2:3">
      <c r="B202" s="50"/>
      <c r="C202" s="50"/>
    </row>
    <row r="203" spans="2:3">
      <c r="B203" s="50"/>
      <c r="C203" s="50"/>
    </row>
    <row r="204" spans="2:3">
      <c r="B204" s="50"/>
      <c r="C204" s="50"/>
    </row>
    <row r="205" spans="2:3">
      <c r="B205" s="50"/>
      <c r="C205" s="50"/>
    </row>
    <row r="206" spans="2:3">
      <c r="B206" s="50"/>
      <c r="C206" s="50"/>
    </row>
    <row r="207" spans="2:3">
      <c r="B207" s="50"/>
      <c r="C207" s="50"/>
    </row>
    <row r="208" spans="2:3">
      <c r="B208" s="50"/>
      <c r="C208" s="50"/>
    </row>
    <row r="209" spans="2:3">
      <c r="B209" s="50"/>
      <c r="C209" s="50"/>
    </row>
    <row r="210" spans="2:3">
      <c r="B210" s="50"/>
      <c r="C210" s="50"/>
    </row>
    <row r="211" spans="2:3">
      <c r="B211" s="50"/>
      <c r="C211" s="50"/>
    </row>
    <row r="212" spans="2:3">
      <c r="B212" s="50"/>
      <c r="C212" s="50"/>
    </row>
    <row r="213" spans="2:3">
      <c r="B213" s="50"/>
      <c r="C213" s="50"/>
    </row>
    <row r="214" spans="2:3">
      <c r="B214" s="50"/>
      <c r="C214" s="50"/>
    </row>
    <row r="215" spans="2:3">
      <c r="B215" s="50"/>
      <c r="C215" s="50"/>
    </row>
    <row r="216" spans="2:3">
      <c r="B216" s="50"/>
      <c r="C216" s="50"/>
    </row>
    <row r="217" spans="2:3">
      <c r="B217" s="50"/>
      <c r="C217" s="50"/>
    </row>
    <row r="218" spans="2:3">
      <c r="B218" s="50"/>
      <c r="C218" s="50"/>
    </row>
    <row r="219" spans="2:3">
      <c r="B219" s="50"/>
      <c r="C219" s="50"/>
    </row>
    <row r="220" spans="2:3">
      <c r="B220" s="50"/>
      <c r="C220" s="50"/>
    </row>
    <row r="221" spans="2:3">
      <c r="B221" s="50"/>
      <c r="C221" s="50"/>
    </row>
    <row r="222" spans="2:3">
      <c r="B222" s="50"/>
      <c r="C222" s="50"/>
    </row>
    <row r="223" spans="2:3">
      <c r="B223" s="50"/>
      <c r="C223" s="50"/>
    </row>
    <row r="224" spans="2:3">
      <c r="B224" s="50"/>
      <c r="C224" s="50"/>
    </row>
    <row r="225" spans="2:3">
      <c r="B225" s="50"/>
      <c r="C225" s="50"/>
    </row>
    <row r="226" spans="2:3">
      <c r="B226" s="50"/>
      <c r="C226" s="50"/>
    </row>
    <row r="227" spans="2:3">
      <c r="B227" s="50"/>
      <c r="C227" s="50"/>
    </row>
    <row r="228" spans="2:3">
      <c r="B228" s="50"/>
      <c r="C228" s="50"/>
    </row>
    <row r="229" spans="2:3">
      <c r="B229" s="50"/>
      <c r="C229" s="50"/>
    </row>
    <row r="230" spans="2:3">
      <c r="B230" s="50"/>
      <c r="C230" s="50"/>
    </row>
    <row r="231" spans="2:3">
      <c r="B231" s="50"/>
      <c r="C231" s="50"/>
    </row>
    <row r="232" spans="2:3">
      <c r="B232" s="50"/>
      <c r="C232" s="50"/>
    </row>
    <row r="233" spans="2:3">
      <c r="B233" s="50"/>
      <c r="C233" s="50"/>
    </row>
    <row r="234" spans="2:3">
      <c r="B234" s="50"/>
      <c r="C234" s="50"/>
    </row>
    <row r="235" spans="2:3">
      <c r="B235" s="50"/>
      <c r="C235" s="50"/>
    </row>
    <row r="236" spans="2:3">
      <c r="B236" s="50"/>
      <c r="C236" s="50"/>
    </row>
    <row r="237" spans="2:3">
      <c r="B237" s="50"/>
      <c r="C237" s="50"/>
    </row>
    <row r="238" spans="2:3">
      <c r="B238" s="50"/>
      <c r="C238" s="50"/>
    </row>
    <row r="239" spans="2:3">
      <c r="B239" s="50"/>
      <c r="C239" s="50"/>
    </row>
    <row r="240" spans="2:3">
      <c r="B240" s="50"/>
      <c r="C240" s="50"/>
    </row>
    <row r="241" spans="2:3">
      <c r="B241" s="50"/>
      <c r="C241" s="50"/>
    </row>
    <row r="242" spans="2:3">
      <c r="B242" s="50"/>
      <c r="C242" s="50"/>
    </row>
    <row r="243" spans="2:3">
      <c r="B243" s="50"/>
      <c r="C243" s="50"/>
    </row>
    <row r="244" spans="2:3">
      <c r="B244" s="50"/>
      <c r="C244" s="50"/>
    </row>
    <row r="245" spans="2:3">
      <c r="B245" s="50"/>
      <c r="C245" s="50"/>
    </row>
  </sheetData>
  <mergeCells count="3">
    <mergeCell ref="D3:D4"/>
    <mergeCell ref="E3:E4"/>
    <mergeCell ref="B3:C3"/>
  </mergeCells>
  <phoneticPr fontId="10"/>
  <hyperlinks>
    <hyperlink ref="A1" location="'シート一覧'!A8" display="'シート一覧'!A8" xr:uid="{B36A94CA-0CD8-4787-B88D-B5479FA8CCD4}"/>
  </hyperlinks>
  <pageMargins left="0.74803149606299213" right="0.74803149606299213" top="0.98425196850393704" bottom="0.98425196850393704" header="0.51181102362204722" footer="0.51181102362204722"/>
  <pageSetup paperSize="9" scale="46" orientation="portrait" r:id="rId1"/>
  <headerFooter alignWithMargins="0">
    <oddFooter>&amp;C&amp;A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E86CA-A7CE-4B64-A613-8474AAFF65D0}">
  <sheetPr>
    <pageSetUpPr fitToPage="1"/>
  </sheetPr>
  <dimension ref="A1:I42"/>
  <sheetViews>
    <sheetView workbookViewId="0">
      <selection activeCell="C67" sqref="C67"/>
    </sheetView>
  </sheetViews>
  <sheetFormatPr defaultRowHeight="13.5"/>
  <cols>
    <col min="1" max="2" width="8.5" style="246" bestFit="1" customWidth="1"/>
    <col min="3" max="3" width="9.5" style="246" bestFit="1" customWidth="1"/>
    <col min="4" max="6" width="7.5" style="246" bestFit="1" customWidth="1"/>
    <col min="7" max="7" width="18.375" style="246" bestFit="1" customWidth="1"/>
    <col min="8" max="8" width="11.625" style="246" bestFit="1" customWidth="1"/>
    <col min="9" max="9" width="13.875" style="246" bestFit="1" customWidth="1"/>
    <col min="10" max="16384" width="9" style="246"/>
  </cols>
  <sheetData>
    <row r="1" spans="1:9">
      <c r="A1" s="303" t="s">
        <v>2194</v>
      </c>
    </row>
    <row r="2" spans="1:9">
      <c r="A2" s="246" t="s">
        <v>1</v>
      </c>
      <c r="B2" s="246" t="s">
        <v>1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46" t="s">
        <v>8</v>
      </c>
      <c r="I2" s="246" t="s">
        <v>9</v>
      </c>
    </row>
    <row r="3" spans="1:9">
      <c r="A3" s="246" t="s">
        <v>991</v>
      </c>
      <c r="B3" s="246" t="s">
        <v>991</v>
      </c>
      <c r="C3" s="246" t="s">
        <v>13</v>
      </c>
      <c r="D3" s="246" t="s">
        <v>4</v>
      </c>
      <c r="E3" s="246" t="s">
        <v>5</v>
      </c>
      <c r="F3" s="246" t="s">
        <v>6</v>
      </c>
      <c r="G3" s="246" t="s">
        <v>14</v>
      </c>
      <c r="H3" s="246" t="s">
        <v>990</v>
      </c>
      <c r="I3" s="246" t="s">
        <v>752</v>
      </c>
    </row>
    <row r="4" spans="1:9">
      <c r="A4" s="246" t="s">
        <v>892</v>
      </c>
      <c r="B4" s="246" t="s">
        <v>892</v>
      </c>
      <c r="C4" s="246" t="s">
        <v>13</v>
      </c>
      <c r="D4" s="246" t="s">
        <v>4</v>
      </c>
      <c r="E4" s="246" t="s">
        <v>5</v>
      </c>
      <c r="F4" s="246" t="s">
        <v>6</v>
      </c>
      <c r="G4" s="246" t="s">
        <v>14</v>
      </c>
      <c r="H4" s="246" t="s">
        <v>891</v>
      </c>
      <c r="I4" s="246" t="s">
        <v>595</v>
      </c>
    </row>
    <row r="5" spans="1:9">
      <c r="A5" s="246" t="s">
        <v>11</v>
      </c>
      <c r="B5" s="246" t="s">
        <v>11</v>
      </c>
      <c r="C5" s="246" t="s">
        <v>13</v>
      </c>
      <c r="D5" s="246" t="s">
        <v>4</v>
      </c>
      <c r="E5" s="246" t="s">
        <v>5</v>
      </c>
      <c r="F5" s="246" t="s">
        <v>6</v>
      </c>
      <c r="G5" s="246" t="s">
        <v>14</v>
      </c>
      <c r="H5" s="246" t="s">
        <v>15</v>
      </c>
      <c r="I5" s="246" t="s">
        <v>16</v>
      </c>
    </row>
    <row r="6" spans="1:9">
      <c r="A6" s="246" t="s">
        <v>92</v>
      </c>
      <c r="B6" s="246" t="s">
        <v>92</v>
      </c>
      <c r="C6" s="246" t="s">
        <v>13</v>
      </c>
      <c r="D6" s="246" t="s">
        <v>4</v>
      </c>
      <c r="E6" s="246" t="s">
        <v>5</v>
      </c>
      <c r="F6" s="246" t="s">
        <v>6</v>
      </c>
      <c r="G6" s="246" t="s">
        <v>14</v>
      </c>
      <c r="H6" s="246" t="s">
        <v>93</v>
      </c>
      <c r="I6" s="246" t="s">
        <v>94</v>
      </c>
    </row>
    <row r="7" spans="1:9">
      <c r="A7" s="246" t="s">
        <v>1068</v>
      </c>
      <c r="B7" s="246" t="s">
        <v>1068</v>
      </c>
      <c r="C7" s="246" t="s">
        <v>13</v>
      </c>
      <c r="D7" s="246" t="s">
        <v>4</v>
      </c>
      <c r="E7" s="246" t="s">
        <v>5</v>
      </c>
      <c r="F7" s="246" t="s">
        <v>6</v>
      </c>
      <c r="G7" s="246" t="s">
        <v>14</v>
      </c>
      <c r="H7" s="246" t="s">
        <v>1067</v>
      </c>
      <c r="I7" s="246" t="s">
        <v>751</v>
      </c>
    </row>
    <row r="8" spans="1:9">
      <c r="A8" s="246" t="s">
        <v>1085</v>
      </c>
      <c r="B8" s="246" t="s">
        <v>1085</v>
      </c>
      <c r="C8" s="246" t="s">
        <v>13</v>
      </c>
      <c r="D8" s="246" t="s">
        <v>4</v>
      </c>
      <c r="E8" s="246" t="s">
        <v>5</v>
      </c>
      <c r="F8" s="246" t="s">
        <v>6</v>
      </c>
      <c r="G8" s="246" t="s">
        <v>14</v>
      </c>
      <c r="H8" s="246" t="s">
        <v>1084</v>
      </c>
      <c r="I8" s="246" t="s">
        <v>662</v>
      </c>
    </row>
    <row r="9" spans="1:9">
      <c r="A9" s="246" t="s">
        <v>65</v>
      </c>
      <c r="B9" s="246" t="s">
        <v>65</v>
      </c>
      <c r="C9" s="246" t="s">
        <v>13</v>
      </c>
      <c r="D9" s="246" t="s">
        <v>4</v>
      </c>
      <c r="E9" s="246" t="s">
        <v>5</v>
      </c>
      <c r="F9" s="246" t="s">
        <v>6</v>
      </c>
      <c r="G9" s="246" t="s">
        <v>14</v>
      </c>
      <c r="H9" s="246" t="s">
        <v>66</v>
      </c>
      <c r="I9" s="246" t="s">
        <v>30</v>
      </c>
    </row>
    <row r="10" spans="1:9">
      <c r="A10" s="246" t="s">
        <v>890</v>
      </c>
      <c r="B10" s="246" t="s">
        <v>890</v>
      </c>
      <c r="C10" s="246" t="s">
        <v>13</v>
      </c>
      <c r="D10" s="246" t="s">
        <v>4</v>
      </c>
      <c r="E10" s="246" t="s">
        <v>5</v>
      </c>
      <c r="F10" s="246" t="s">
        <v>6</v>
      </c>
      <c r="G10" s="246" t="s">
        <v>14</v>
      </c>
      <c r="H10" s="246" t="s">
        <v>889</v>
      </c>
      <c r="I10" s="246" t="s">
        <v>635</v>
      </c>
    </row>
    <row r="11" spans="1:9">
      <c r="A11" s="246" t="s">
        <v>18</v>
      </c>
      <c r="B11" s="246" t="s">
        <v>18</v>
      </c>
      <c r="C11" s="246" t="s">
        <v>13</v>
      </c>
      <c r="D11" s="246" t="s">
        <v>4</v>
      </c>
      <c r="E11" s="246" t="s">
        <v>5</v>
      </c>
      <c r="F11" s="246" t="s">
        <v>6</v>
      </c>
      <c r="G11" s="246" t="s">
        <v>14</v>
      </c>
      <c r="H11" s="246" t="s">
        <v>19</v>
      </c>
      <c r="I11" s="246" t="s">
        <v>20</v>
      </c>
    </row>
    <row r="12" spans="1:9">
      <c r="A12" s="246" t="s">
        <v>68</v>
      </c>
      <c r="B12" s="246" t="s">
        <v>68</v>
      </c>
      <c r="C12" s="246" t="s">
        <v>13</v>
      </c>
      <c r="D12" s="246" t="s">
        <v>4</v>
      </c>
      <c r="E12" s="246" t="s">
        <v>5</v>
      </c>
      <c r="F12" s="246" t="s">
        <v>6</v>
      </c>
      <c r="G12" s="246" t="s">
        <v>14</v>
      </c>
      <c r="H12" s="246" t="s">
        <v>69</v>
      </c>
      <c r="I12" s="246" t="s">
        <v>70</v>
      </c>
    </row>
    <row r="13" spans="1:9">
      <c r="A13" s="246" t="s">
        <v>1066</v>
      </c>
      <c r="B13" s="246" t="s">
        <v>1066</v>
      </c>
      <c r="C13" s="246" t="s">
        <v>13</v>
      </c>
      <c r="D13" s="246" t="s">
        <v>4</v>
      </c>
      <c r="E13" s="246" t="s">
        <v>5</v>
      </c>
      <c r="F13" s="246" t="s">
        <v>6</v>
      </c>
      <c r="G13" s="246" t="s">
        <v>14</v>
      </c>
      <c r="H13" s="246" t="s">
        <v>1065</v>
      </c>
      <c r="I13" s="246" t="s">
        <v>587</v>
      </c>
    </row>
    <row r="14" spans="1:9">
      <c r="A14" s="246" t="s">
        <v>987</v>
      </c>
      <c r="B14" s="246" t="s">
        <v>987</v>
      </c>
      <c r="C14" s="246" t="s">
        <v>13</v>
      </c>
      <c r="D14" s="246" t="s">
        <v>4</v>
      </c>
      <c r="E14" s="246" t="s">
        <v>5</v>
      </c>
      <c r="F14" s="246" t="s">
        <v>6</v>
      </c>
      <c r="G14" s="246" t="s">
        <v>14</v>
      </c>
      <c r="H14" s="246" t="s">
        <v>986</v>
      </c>
      <c r="I14" s="246" t="s">
        <v>605</v>
      </c>
    </row>
    <row r="15" spans="1:9">
      <c r="A15" s="246" t="s">
        <v>983</v>
      </c>
      <c r="B15" s="246" t="s">
        <v>983</v>
      </c>
      <c r="C15" s="246" t="s">
        <v>13</v>
      </c>
      <c r="D15" s="246" t="s">
        <v>4</v>
      </c>
      <c r="E15" s="246" t="s">
        <v>5</v>
      </c>
      <c r="F15" s="246" t="s">
        <v>6</v>
      </c>
      <c r="G15" s="246" t="s">
        <v>14</v>
      </c>
      <c r="H15" s="246" t="s">
        <v>982</v>
      </c>
      <c r="I15" s="246" t="s">
        <v>981</v>
      </c>
    </row>
    <row r="16" spans="1:9">
      <c r="A16" s="246" t="s">
        <v>1083</v>
      </c>
      <c r="B16" s="246" t="s">
        <v>1083</v>
      </c>
      <c r="C16" s="246" t="s">
        <v>13</v>
      </c>
      <c r="D16" s="246" t="s">
        <v>4</v>
      </c>
      <c r="E16" s="246" t="s">
        <v>5</v>
      </c>
      <c r="F16" s="246" t="s">
        <v>6</v>
      </c>
      <c r="G16" s="246" t="s">
        <v>14</v>
      </c>
      <c r="H16" s="246" t="s">
        <v>1082</v>
      </c>
      <c r="I16" s="246" t="s">
        <v>642</v>
      </c>
    </row>
    <row r="17" spans="1:9">
      <c r="A17" s="246" t="s">
        <v>71</v>
      </c>
      <c r="B17" s="246" t="s">
        <v>71</v>
      </c>
      <c r="C17" s="246" t="s">
        <v>13</v>
      </c>
      <c r="D17" s="246" t="s">
        <v>4</v>
      </c>
      <c r="E17" s="246" t="s">
        <v>5</v>
      </c>
      <c r="F17" s="246" t="s">
        <v>6</v>
      </c>
      <c r="G17" s="246" t="s">
        <v>14</v>
      </c>
      <c r="H17" s="246" t="s">
        <v>72</v>
      </c>
      <c r="I17" s="246" t="s">
        <v>73</v>
      </c>
    </row>
    <row r="18" spans="1:9">
      <c r="A18" s="246" t="s">
        <v>1004</v>
      </c>
      <c r="B18" s="246" t="s">
        <v>1004</v>
      </c>
      <c r="C18" s="246" t="s">
        <v>13</v>
      </c>
      <c r="D18" s="246" t="s">
        <v>4</v>
      </c>
      <c r="E18" s="246" t="s">
        <v>5</v>
      </c>
      <c r="F18" s="246" t="s">
        <v>6</v>
      </c>
      <c r="G18" s="246" t="s">
        <v>14</v>
      </c>
      <c r="H18" s="246" t="s">
        <v>1003</v>
      </c>
      <c r="I18" s="246" t="s">
        <v>747</v>
      </c>
    </row>
    <row r="19" spans="1:9">
      <c r="A19" s="246" t="s">
        <v>74</v>
      </c>
      <c r="B19" s="246" t="s">
        <v>74</v>
      </c>
      <c r="C19" s="246" t="s">
        <v>13</v>
      </c>
      <c r="D19" s="246" t="s">
        <v>4</v>
      </c>
      <c r="E19" s="246" t="s">
        <v>5</v>
      </c>
      <c r="F19" s="246" t="s">
        <v>6</v>
      </c>
      <c r="G19" s="246" t="s">
        <v>14</v>
      </c>
      <c r="H19" s="246" t="s">
        <v>75</v>
      </c>
      <c r="I19" s="246" t="s">
        <v>56</v>
      </c>
    </row>
    <row r="20" spans="1:9">
      <c r="A20" s="246" t="s">
        <v>917</v>
      </c>
      <c r="B20" s="246" t="s">
        <v>917</v>
      </c>
      <c r="C20" s="246" t="s">
        <v>13</v>
      </c>
      <c r="D20" s="246" t="s">
        <v>4</v>
      </c>
      <c r="E20" s="246" t="s">
        <v>5</v>
      </c>
      <c r="F20" s="246" t="s">
        <v>6</v>
      </c>
      <c r="G20" s="246" t="s">
        <v>14</v>
      </c>
      <c r="H20" s="246" t="s">
        <v>916</v>
      </c>
      <c r="I20" s="246" t="s">
        <v>747</v>
      </c>
    </row>
    <row r="21" spans="1:9">
      <c r="A21" s="246" t="s">
        <v>22</v>
      </c>
      <c r="B21" s="246" t="s">
        <v>22</v>
      </c>
      <c r="C21" s="246" t="s">
        <v>13</v>
      </c>
      <c r="D21" s="246" t="s">
        <v>4</v>
      </c>
      <c r="E21" s="246" t="s">
        <v>5</v>
      </c>
      <c r="F21" s="246" t="s">
        <v>6</v>
      </c>
      <c r="G21" s="246" t="s">
        <v>14</v>
      </c>
      <c r="H21" s="246" t="s">
        <v>23</v>
      </c>
      <c r="I21" s="246" t="s">
        <v>24</v>
      </c>
    </row>
    <row r="22" spans="1:9">
      <c r="A22" s="246" t="s">
        <v>1057</v>
      </c>
      <c r="B22" s="246" t="s">
        <v>1057</v>
      </c>
      <c r="C22" s="246" t="s">
        <v>13</v>
      </c>
      <c r="D22" s="246" t="s">
        <v>4</v>
      </c>
      <c r="E22" s="246" t="s">
        <v>5</v>
      </c>
      <c r="F22" s="246" t="s">
        <v>6</v>
      </c>
      <c r="G22" s="246" t="s">
        <v>14</v>
      </c>
      <c r="H22" s="246" t="s">
        <v>1056</v>
      </c>
      <c r="I22" s="246" t="s">
        <v>652</v>
      </c>
    </row>
    <row r="23" spans="1:9">
      <c r="A23" s="246" t="s">
        <v>1110</v>
      </c>
      <c r="B23" s="246" t="s">
        <v>1110</v>
      </c>
      <c r="C23" s="246" t="s">
        <v>13</v>
      </c>
      <c r="D23" s="246" t="s">
        <v>4</v>
      </c>
      <c r="E23" s="246" t="s">
        <v>5</v>
      </c>
      <c r="F23" s="246" t="s">
        <v>6</v>
      </c>
      <c r="G23" s="246" t="s">
        <v>14</v>
      </c>
      <c r="H23" s="246" t="s">
        <v>1109</v>
      </c>
      <c r="I23" s="246" t="s">
        <v>70</v>
      </c>
    </row>
    <row r="24" spans="1:9">
      <c r="A24" s="246" t="s">
        <v>896</v>
      </c>
      <c r="B24" s="246" t="s">
        <v>896</v>
      </c>
      <c r="C24" s="246" t="s">
        <v>13</v>
      </c>
      <c r="D24" s="246" t="s">
        <v>4</v>
      </c>
      <c r="E24" s="246" t="s">
        <v>5</v>
      </c>
      <c r="F24" s="246" t="s">
        <v>6</v>
      </c>
      <c r="G24" s="246" t="s">
        <v>14</v>
      </c>
      <c r="H24" s="246" t="s">
        <v>895</v>
      </c>
      <c r="I24" s="246" t="s">
        <v>635</v>
      </c>
    </row>
    <row r="25" spans="1:9">
      <c r="A25" s="246" t="s">
        <v>925</v>
      </c>
      <c r="B25" s="246" t="s">
        <v>925</v>
      </c>
      <c r="C25" s="246" t="s">
        <v>13</v>
      </c>
      <c r="D25" s="246" t="s">
        <v>4</v>
      </c>
      <c r="E25" s="246" t="s">
        <v>5</v>
      </c>
      <c r="F25" s="246" t="s">
        <v>6</v>
      </c>
      <c r="G25" s="246" t="s">
        <v>14</v>
      </c>
      <c r="H25" s="246" t="s">
        <v>924</v>
      </c>
      <c r="I25" s="246" t="s">
        <v>593</v>
      </c>
    </row>
    <row r="26" spans="1:9">
      <c r="A26" s="246" t="s">
        <v>906</v>
      </c>
      <c r="B26" s="246" t="s">
        <v>906</v>
      </c>
      <c r="C26" s="246" t="s">
        <v>13</v>
      </c>
      <c r="D26" s="246" t="s">
        <v>4</v>
      </c>
      <c r="E26" s="246" t="s">
        <v>5</v>
      </c>
      <c r="F26" s="246" t="s">
        <v>6</v>
      </c>
      <c r="G26" s="246" t="s">
        <v>14</v>
      </c>
      <c r="H26" s="246" t="s">
        <v>905</v>
      </c>
      <c r="I26" s="246" t="s">
        <v>605</v>
      </c>
    </row>
    <row r="27" spans="1:9">
      <c r="A27" s="246" t="s">
        <v>76</v>
      </c>
      <c r="B27" s="246" t="s">
        <v>76</v>
      </c>
      <c r="C27" s="246" t="s">
        <v>13</v>
      </c>
      <c r="D27" s="246" t="s">
        <v>4</v>
      </c>
      <c r="E27" s="246" t="s">
        <v>5</v>
      </c>
      <c r="F27" s="246" t="s">
        <v>6</v>
      </c>
      <c r="G27" s="246" t="s">
        <v>14</v>
      </c>
      <c r="H27" s="246" t="s">
        <v>77</v>
      </c>
      <c r="I27" s="246" t="s">
        <v>78</v>
      </c>
    </row>
    <row r="28" spans="1:9">
      <c r="A28" s="246" t="s">
        <v>95</v>
      </c>
      <c r="B28" s="246" t="s">
        <v>95</v>
      </c>
      <c r="C28" s="246" t="s">
        <v>13</v>
      </c>
      <c r="D28" s="246" t="s">
        <v>4</v>
      </c>
      <c r="E28" s="246" t="s">
        <v>5</v>
      </c>
      <c r="F28" s="246" t="s">
        <v>6</v>
      </c>
      <c r="G28" s="246" t="s">
        <v>14</v>
      </c>
      <c r="H28" s="246" t="s">
        <v>96</v>
      </c>
      <c r="I28" s="246" t="s">
        <v>70</v>
      </c>
    </row>
    <row r="29" spans="1:9">
      <c r="A29" s="246" t="s">
        <v>80</v>
      </c>
      <c r="B29" s="246" t="s">
        <v>80</v>
      </c>
      <c r="C29" s="246" t="s">
        <v>13</v>
      </c>
      <c r="D29" s="246" t="s">
        <v>4</v>
      </c>
      <c r="E29" s="246" t="s">
        <v>5</v>
      </c>
      <c r="F29" s="246" t="s">
        <v>6</v>
      </c>
      <c r="G29" s="246" t="s">
        <v>14</v>
      </c>
      <c r="H29" s="246" t="s">
        <v>81</v>
      </c>
      <c r="I29" s="246" t="s">
        <v>56</v>
      </c>
    </row>
    <row r="30" spans="1:9">
      <c r="A30" s="246" t="s">
        <v>1120</v>
      </c>
      <c r="B30" s="246" t="s">
        <v>1120</v>
      </c>
      <c r="C30" s="246" t="s">
        <v>13</v>
      </c>
      <c r="D30" s="246" t="s">
        <v>4</v>
      </c>
      <c r="E30" s="246" t="s">
        <v>5</v>
      </c>
      <c r="F30" s="246" t="s">
        <v>6</v>
      </c>
      <c r="G30" s="246" t="s">
        <v>14</v>
      </c>
      <c r="H30" s="246" t="s">
        <v>1119</v>
      </c>
      <c r="I30" s="246" t="s">
        <v>752</v>
      </c>
    </row>
    <row r="31" spans="1:9">
      <c r="A31" s="246" t="s">
        <v>1108</v>
      </c>
      <c r="B31" s="246" t="s">
        <v>1108</v>
      </c>
      <c r="C31" s="246" t="s">
        <v>13</v>
      </c>
      <c r="D31" s="246" t="s">
        <v>4</v>
      </c>
      <c r="E31" s="246" t="s">
        <v>5</v>
      </c>
      <c r="F31" s="246" t="s">
        <v>6</v>
      </c>
      <c r="G31" s="246" t="s">
        <v>14</v>
      </c>
      <c r="H31" s="246" t="s">
        <v>1107</v>
      </c>
      <c r="I31" s="246" t="s">
        <v>810</v>
      </c>
    </row>
    <row r="32" spans="1:9">
      <c r="A32" s="246" t="s">
        <v>26</v>
      </c>
      <c r="B32" s="246" t="s">
        <v>26</v>
      </c>
      <c r="C32" s="246" t="s">
        <v>13</v>
      </c>
      <c r="D32" s="246" t="s">
        <v>4</v>
      </c>
      <c r="E32" s="246" t="s">
        <v>5</v>
      </c>
      <c r="F32" s="246" t="s">
        <v>6</v>
      </c>
      <c r="G32" s="246" t="s">
        <v>14</v>
      </c>
      <c r="H32" s="246" t="s">
        <v>27</v>
      </c>
      <c r="I32" s="246" t="s">
        <v>20</v>
      </c>
    </row>
    <row r="33" spans="1:9">
      <c r="A33" s="246" t="s">
        <v>1157</v>
      </c>
      <c r="B33" s="246" t="s">
        <v>1157</v>
      </c>
      <c r="C33" s="246" t="s">
        <v>13</v>
      </c>
      <c r="D33" s="246" t="s">
        <v>4</v>
      </c>
      <c r="E33" s="246" t="s">
        <v>5</v>
      </c>
      <c r="F33" s="246" t="s">
        <v>6</v>
      </c>
      <c r="G33" s="246" t="s">
        <v>14</v>
      </c>
      <c r="H33" s="246" t="s">
        <v>1156</v>
      </c>
      <c r="I33" s="246" t="s">
        <v>684</v>
      </c>
    </row>
    <row r="34" spans="1:9">
      <c r="A34" s="246" t="s">
        <v>948</v>
      </c>
      <c r="B34" s="246" t="s">
        <v>948</v>
      </c>
      <c r="C34" s="246" t="s">
        <v>13</v>
      </c>
      <c r="D34" s="246" t="s">
        <v>4</v>
      </c>
      <c r="E34" s="246" t="s">
        <v>5</v>
      </c>
      <c r="F34" s="246" t="s">
        <v>6</v>
      </c>
      <c r="G34" s="246" t="s">
        <v>14</v>
      </c>
      <c r="H34" s="246" t="s">
        <v>947</v>
      </c>
      <c r="I34" s="246" t="s">
        <v>747</v>
      </c>
    </row>
    <row r="35" spans="1:9">
      <c r="A35" s="246" t="s">
        <v>97</v>
      </c>
      <c r="B35" s="246" t="s">
        <v>97</v>
      </c>
      <c r="C35" s="246" t="s">
        <v>13</v>
      </c>
      <c r="D35" s="246" t="s">
        <v>4</v>
      </c>
      <c r="E35" s="246" t="s">
        <v>5</v>
      </c>
      <c r="F35" s="246" t="s">
        <v>6</v>
      </c>
      <c r="G35" s="246" t="s">
        <v>14</v>
      </c>
      <c r="H35" s="246" t="s">
        <v>98</v>
      </c>
      <c r="I35" s="246" t="s">
        <v>63</v>
      </c>
    </row>
    <row r="36" spans="1:9">
      <c r="A36" s="246" t="s">
        <v>82</v>
      </c>
      <c r="B36" s="246" t="s">
        <v>82</v>
      </c>
      <c r="C36" s="246" t="s">
        <v>13</v>
      </c>
      <c r="D36" s="246" t="s">
        <v>4</v>
      </c>
      <c r="E36" s="246" t="s">
        <v>5</v>
      </c>
      <c r="F36" s="246" t="s">
        <v>6</v>
      </c>
      <c r="G36" s="246" t="s">
        <v>14</v>
      </c>
      <c r="H36" s="246" t="s">
        <v>83</v>
      </c>
      <c r="I36" s="246" t="s">
        <v>63</v>
      </c>
    </row>
    <row r="37" spans="1:9">
      <c r="A37" s="246" t="s">
        <v>1002</v>
      </c>
      <c r="B37" s="246" t="s">
        <v>1002</v>
      </c>
      <c r="C37" s="246" t="s">
        <v>13</v>
      </c>
      <c r="D37" s="246" t="s">
        <v>4</v>
      </c>
      <c r="E37" s="246" t="s">
        <v>5</v>
      </c>
      <c r="F37" s="246" t="s">
        <v>6</v>
      </c>
      <c r="G37" s="246" t="s">
        <v>14</v>
      </c>
      <c r="H37" s="246" t="s">
        <v>1001</v>
      </c>
      <c r="I37" s="246" t="s">
        <v>751</v>
      </c>
    </row>
    <row r="38" spans="1:9">
      <c r="A38" s="246" t="s">
        <v>1176</v>
      </c>
      <c r="B38" s="246" t="s">
        <v>1176</v>
      </c>
      <c r="C38" s="246" t="s">
        <v>13</v>
      </c>
      <c r="D38" s="246" t="s">
        <v>4</v>
      </c>
      <c r="E38" s="246" t="s">
        <v>5</v>
      </c>
      <c r="F38" s="246" t="s">
        <v>6</v>
      </c>
      <c r="G38" s="246" t="s">
        <v>14</v>
      </c>
      <c r="H38" s="246" t="s">
        <v>1175</v>
      </c>
      <c r="I38" s="246" t="s">
        <v>810</v>
      </c>
    </row>
    <row r="39" spans="1:9">
      <c r="A39" s="246" t="s">
        <v>928</v>
      </c>
      <c r="B39" s="246" t="s">
        <v>928</v>
      </c>
      <c r="C39" s="246" t="s">
        <v>13</v>
      </c>
      <c r="D39" s="246" t="s">
        <v>4</v>
      </c>
      <c r="E39" s="246" t="s">
        <v>5</v>
      </c>
      <c r="F39" s="246" t="s">
        <v>6</v>
      </c>
      <c r="G39" s="246" t="s">
        <v>14</v>
      </c>
      <c r="H39" s="246" t="s">
        <v>927</v>
      </c>
      <c r="I39" s="246" t="s">
        <v>858</v>
      </c>
    </row>
    <row r="40" spans="1:9">
      <c r="A40" s="246" t="s">
        <v>1055</v>
      </c>
      <c r="B40" s="246" t="s">
        <v>1055</v>
      </c>
      <c r="C40" s="246" t="s">
        <v>13</v>
      </c>
      <c r="D40" s="246" t="s">
        <v>4</v>
      </c>
      <c r="E40" s="246" t="s">
        <v>5</v>
      </c>
      <c r="F40" s="246" t="s">
        <v>6</v>
      </c>
      <c r="G40" s="246" t="s">
        <v>14</v>
      </c>
      <c r="H40" s="246" t="s">
        <v>1054</v>
      </c>
      <c r="I40" s="246" t="s">
        <v>587</v>
      </c>
    </row>
    <row r="42" spans="1:9">
      <c r="E42" s="308" t="s">
        <v>2226</v>
      </c>
    </row>
  </sheetData>
  <phoneticPr fontId="10"/>
  <hyperlinks>
    <hyperlink ref="A1" location="'シート一覧'!A53" display="'シート一覧'!A53" xr:uid="{AD4E1B24-1867-41BE-9E37-30FB103A2746}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&amp;C&amp;A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4256-5E0A-4D27-8BCD-BFA8E89B629B}">
  <sheetPr>
    <pageSetUpPr fitToPage="1"/>
  </sheetPr>
  <dimension ref="A1:I43"/>
  <sheetViews>
    <sheetView workbookViewId="0">
      <selection activeCell="C67" sqref="C67"/>
    </sheetView>
  </sheetViews>
  <sheetFormatPr defaultRowHeight="13.5"/>
  <cols>
    <col min="1" max="2" width="8.5" style="246" bestFit="1" customWidth="1"/>
    <col min="3" max="3" width="9.5" style="246" bestFit="1" customWidth="1"/>
    <col min="4" max="6" width="7.5" style="246" bestFit="1" customWidth="1"/>
    <col min="7" max="7" width="18.375" style="246" bestFit="1" customWidth="1"/>
    <col min="8" max="8" width="11.625" style="246" bestFit="1" customWidth="1"/>
    <col min="9" max="9" width="13.875" style="246" bestFit="1" customWidth="1"/>
    <col min="10" max="16384" width="9" style="246"/>
  </cols>
  <sheetData>
    <row r="1" spans="1:9">
      <c r="A1" s="303" t="s">
        <v>2195</v>
      </c>
    </row>
    <row r="2" spans="1:9">
      <c r="A2" s="246" t="s">
        <v>1</v>
      </c>
      <c r="B2" s="246" t="s">
        <v>1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46" t="s">
        <v>8</v>
      </c>
      <c r="I2" s="246" t="s">
        <v>9</v>
      </c>
    </row>
    <row r="3" spans="1:9">
      <c r="A3" s="246" t="s">
        <v>11</v>
      </c>
      <c r="B3" s="246" t="s">
        <v>11</v>
      </c>
      <c r="C3" s="246" t="s">
        <v>13</v>
      </c>
      <c r="D3" s="246" t="s">
        <v>4</v>
      </c>
      <c r="E3" s="246" t="s">
        <v>5</v>
      </c>
      <c r="F3" s="246" t="s">
        <v>6</v>
      </c>
      <c r="G3" s="246" t="s">
        <v>14</v>
      </c>
      <c r="H3" s="246" t="s">
        <v>15</v>
      </c>
      <c r="I3" s="246" t="s">
        <v>16</v>
      </c>
    </row>
    <row r="4" spans="1:9">
      <c r="A4" s="246" t="s">
        <v>65</v>
      </c>
      <c r="B4" s="246" t="s">
        <v>65</v>
      </c>
      <c r="C4" s="246" t="s">
        <v>13</v>
      </c>
      <c r="D4" s="246" t="s">
        <v>4</v>
      </c>
      <c r="E4" s="246" t="s">
        <v>5</v>
      </c>
      <c r="F4" s="246" t="s">
        <v>6</v>
      </c>
      <c r="G4" s="246" t="s">
        <v>14</v>
      </c>
      <c r="H4" s="246" t="s">
        <v>66</v>
      </c>
      <c r="I4" s="246" t="s">
        <v>30</v>
      </c>
    </row>
    <row r="5" spans="1:9">
      <c r="A5" s="246" t="s">
        <v>18</v>
      </c>
      <c r="B5" s="246" t="s">
        <v>18</v>
      </c>
      <c r="C5" s="246" t="s">
        <v>13</v>
      </c>
      <c r="D5" s="246" t="s">
        <v>4</v>
      </c>
      <c r="E5" s="246" t="s">
        <v>5</v>
      </c>
      <c r="F5" s="246" t="s">
        <v>6</v>
      </c>
      <c r="G5" s="246" t="s">
        <v>14</v>
      </c>
      <c r="H5" s="246" t="s">
        <v>19</v>
      </c>
      <c r="I5" s="246" t="s">
        <v>20</v>
      </c>
    </row>
    <row r="6" spans="1:9">
      <c r="A6" s="246" t="s">
        <v>68</v>
      </c>
      <c r="B6" s="246" t="s">
        <v>68</v>
      </c>
      <c r="C6" s="246" t="s">
        <v>13</v>
      </c>
      <c r="D6" s="246" t="s">
        <v>4</v>
      </c>
      <c r="E6" s="246" t="s">
        <v>5</v>
      </c>
      <c r="F6" s="246" t="s">
        <v>6</v>
      </c>
      <c r="G6" s="246" t="s">
        <v>14</v>
      </c>
      <c r="H6" s="246" t="s">
        <v>69</v>
      </c>
      <c r="I6" s="246" t="s">
        <v>70</v>
      </c>
    </row>
    <row r="7" spans="1:9">
      <c r="A7" s="246" t="s">
        <v>987</v>
      </c>
      <c r="B7" s="246" t="s">
        <v>987</v>
      </c>
      <c r="C7" s="246" t="s">
        <v>13</v>
      </c>
      <c r="D7" s="246" t="s">
        <v>4</v>
      </c>
      <c r="E7" s="246" t="s">
        <v>5</v>
      </c>
      <c r="F7" s="246" t="s">
        <v>6</v>
      </c>
      <c r="G7" s="246" t="s">
        <v>14</v>
      </c>
      <c r="H7" s="246" t="s">
        <v>986</v>
      </c>
      <c r="I7" s="246" t="s">
        <v>605</v>
      </c>
    </row>
    <row r="8" spans="1:9">
      <c r="A8" s="246" t="s">
        <v>1064</v>
      </c>
      <c r="B8" s="246" t="s">
        <v>1064</v>
      </c>
      <c r="C8" s="246" t="s">
        <v>13</v>
      </c>
      <c r="D8" s="246" t="s">
        <v>4</v>
      </c>
      <c r="E8" s="246" t="s">
        <v>5</v>
      </c>
      <c r="F8" s="246" t="s">
        <v>6</v>
      </c>
      <c r="G8" s="246" t="s">
        <v>14</v>
      </c>
      <c r="H8" s="246" t="s">
        <v>1063</v>
      </c>
      <c r="I8" s="246" t="s">
        <v>827</v>
      </c>
    </row>
    <row r="9" spans="1:9">
      <c r="A9" s="246" t="s">
        <v>983</v>
      </c>
      <c r="B9" s="246" t="s">
        <v>983</v>
      </c>
      <c r="C9" s="246" t="s">
        <v>13</v>
      </c>
      <c r="D9" s="246" t="s">
        <v>4</v>
      </c>
      <c r="E9" s="246" t="s">
        <v>5</v>
      </c>
      <c r="F9" s="246" t="s">
        <v>6</v>
      </c>
      <c r="G9" s="246" t="s">
        <v>14</v>
      </c>
      <c r="H9" s="246" t="s">
        <v>982</v>
      </c>
      <c r="I9" s="246" t="s">
        <v>981</v>
      </c>
    </row>
    <row r="10" spans="1:9">
      <c r="A10" s="246" t="s">
        <v>1083</v>
      </c>
      <c r="B10" s="246" t="s">
        <v>1083</v>
      </c>
      <c r="C10" s="246" t="s">
        <v>13</v>
      </c>
      <c r="D10" s="246" t="s">
        <v>4</v>
      </c>
      <c r="E10" s="246" t="s">
        <v>5</v>
      </c>
      <c r="F10" s="246" t="s">
        <v>6</v>
      </c>
      <c r="G10" s="246" t="s">
        <v>14</v>
      </c>
      <c r="H10" s="246" t="s">
        <v>1082</v>
      </c>
      <c r="I10" s="246" t="s">
        <v>642</v>
      </c>
    </row>
    <row r="11" spans="1:9">
      <c r="A11" s="246" t="s">
        <v>71</v>
      </c>
      <c r="B11" s="246" t="s">
        <v>71</v>
      </c>
      <c r="C11" s="246" t="s">
        <v>13</v>
      </c>
      <c r="D11" s="246" t="s">
        <v>4</v>
      </c>
      <c r="E11" s="246" t="s">
        <v>5</v>
      </c>
      <c r="F11" s="246" t="s">
        <v>6</v>
      </c>
      <c r="G11" s="246" t="s">
        <v>14</v>
      </c>
      <c r="H11" s="246" t="s">
        <v>72</v>
      </c>
      <c r="I11" s="246" t="s">
        <v>73</v>
      </c>
    </row>
    <row r="12" spans="1:9">
      <c r="A12" s="246" t="s">
        <v>917</v>
      </c>
      <c r="B12" s="246" t="s">
        <v>917</v>
      </c>
      <c r="C12" s="246" t="s">
        <v>13</v>
      </c>
      <c r="D12" s="246" t="s">
        <v>4</v>
      </c>
      <c r="E12" s="246" t="s">
        <v>5</v>
      </c>
      <c r="F12" s="246" t="s">
        <v>6</v>
      </c>
      <c r="G12" s="246" t="s">
        <v>14</v>
      </c>
      <c r="H12" s="246" t="s">
        <v>916</v>
      </c>
      <c r="I12" s="246" t="s">
        <v>747</v>
      </c>
    </row>
    <row r="13" spans="1:9">
      <c r="A13" s="246" t="s">
        <v>22</v>
      </c>
      <c r="B13" s="246" t="s">
        <v>22</v>
      </c>
      <c r="C13" s="246" t="s">
        <v>13</v>
      </c>
      <c r="D13" s="246" t="s">
        <v>4</v>
      </c>
      <c r="E13" s="246" t="s">
        <v>5</v>
      </c>
      <c r="F13" s="246" t="s">
        <v>6</v>
      </c>
      <c r="G13" s="246" t="s">
        <v>14</v>
      </c>
      <c r="H13" s="246" t="s">
        <v>23</v>
      </c>
      <c r="I13" s="246" t="s">
        <v>24</v>
      </c>
    </row>
    <row r="14" spans="1:9">
      <c r="A14" s="246" t="s">
        <v>896</v>
      </c>
      <c r="B14" s="246" t="s">
        <v>896</v>
      </c>
      <c r="C14" s="246" t="s">
        <v>13</v>
      </c>
      <c r="D14" s="246" t="s">
        <v>4</v>
      </c>
      <c r="E14" s="246" t="s">
        <v>5</v>
      </c>
      <c r="F14" s="246" t="s">
        <v>6</v>
      </c>
      <c r="G14" s="246" t="s">
        <v>14</v>
      </c>
      <c r="H14" s="246" t="s">
        <v>895</v>
      </c>
      <c r="I14" s="246" t="s">
        <v>635</v>
      </c>
    </row>
    <row r="15" spans="1:9">
      <c r="A15" s="246" t="s">
        <v>76</v>
      </c>
      <c r="B15" s="246" t="s">
        <v>76</v>
      </c>
      <c r="C15" s="246" t="s">
        <v>13</v>
      </c>
      <c r="D15" s="246" t="s">
        <v>4</v>
      </c>
      <c r="E15" s="246" t="s">
        <v>5</v>
      </c>
      <c r="F15" s="246" t="s">
        <v>6</v>
      </c>
      <c r="G15" s="246" t="s">
        <v>14</v>
      </c>
      <c r="H15" s="246" t="s">
        <v>77</v>
      </c>
      <c r="I15" s="246" t="s">
        <v>78</v>
      </c>
    </row>
    <row r="16" spans="1:9">
      <c r="A16" s="246" t="s">
        <v>95</v>
      </c>
      <c r="B16" s="246" t="s">
        <v>95</v>
      </c>
      <c r="C16" s="246" t="s">
        <v>13</v>
      </c>
      <c r="D16" s="246" t="s">
        <v>4</v>
      </c>
      <c r="E16" s="246" t="s">
        <v>5</v>
      </c>
      <c r="F16" s="246" t="s">
        <v>6</v>
      </c>
      <c r="G16" s="246" t="s">
        <v>14</v>
      </c>
      <c r="H16" s="246" t="s">
        <v>96</v>
      </c>
      <c r="I16" s="246" t="s">
        <v>70</v>
      </c>
    </row>
    <row r="17" spans="1:9">
      <c r="A17" s="246" t="s">
        <v>80</v>
      </c>
      <c r="B17" s="246" t="s">
        <v>80</v>
      </c>
      <c r="C17" s="246" t="s">
        <v>13</v>
      </c>
      <c r="D17" s="246" t="s">
        <v>4</v>
      </c>
      <c r="E17" s="246" t="s">
        <v>5</v>
      </c>
      <c r="F17" s="246" t="s">
        <v>6</v>
      </c>
      <c r="G17" s="246" t="s">
        <v>14</v>
      </c>
      <c r="H17" s="246" t="s">
        <v>81</v>
      </c>
      <c r="I17" s="246" t="s">
        <v>56</v>
      </c>
    </row>
    <row r="18" spans="1:9">
      <c r="A18" s="246" t="s">
        <v>26</v>
      </c>
      <c r="B18" s="246" t="s">
        <v>26</v>
      </c>
      <c r="C18" s="246" t="s">
        <v>13</v>
      </c>
      <c r="D18" s="246" t="s">
        <v>4</v>
      </c>
      <c r="E18" s="246" t="s">
        <v>5</v>
      </c>
      <c r="F18" s="246" t="s">
        <v>6</v>
      </c>
      <c r="G18" s="246" t="s">
        <v>14</v>
      </c>
      <c r="H18" s="246" t="s">
        <v>27</v>
      </c>
      <c r="I18" s="246" t="s">
        <v>20</v>
      </c>
    </row>
    <row r="19" spans="1:9">
      <c r="A19" s="246" t="s">
        <v>97</v>
      </c>
      <c r="B19" s="246" t="s">
        <v>97</v>
      </c>
      <c r="C19" s="246" t="s">
        <v>13</v>
      </c>
      <c r="D19" s="246" t="s">
        <v>4</v>
      </c>
      <c r="E19" s="246" t="s">
        <v>5</v>
      </c>
      <c r="F19" s="246" t="s">
        <v>6</v>
      </c>
      <c r="G19" s="246" t="s">
        <v>14</v>
      </c>
      <c r="H19" s="246" t="s">
        <v>98</v>
      </c>
      <c r="I19" s="246" t="s">
        <v>63</v>
      </c>
    </row>
    <row r="20" spans="1:9">
      <c r="A20" s="246" t="s">
        <v>82</v>
      </c>
      <c r="B20" s="246" t="s">
        <v>82</v>
      </c>
      <c r="C20" s="246" t="s">
        <v>13</v>
      </c>
      <c r="D20" s="246" t="s">
        <v>4</v>
      </c>
      <c r="E20" s="246" t="s">
        <v>5</v>
      </c>
      <c r="F20" s="246" t="s">
        <v>6</v>
      </c>
      <c r="G20" s="246" t="s">
        <v>14</v>
      </c>
      <c r="H20" s="246" t="s">
        <v>83</v>
      </c>
      <c r="I20" s="246" t="s">
        <v>63</v>
      </c>
    </row>
    <row r="21" spans="1:9">
      <c r="A21" s="246" t="s">
        <v>1002</v>
      </c>
      <c r="B21" s="246" t="s">
        <v>1002</v>
      </c>
      <c r="C21" s="246" t="s">
        <v>13</v>
      </c>
      <c r="D21" s="246" t="s">
        <v>4</v>
      </c>
      <c r="E21" s="246" t="s">
        <v>5</v>
      </c>
      <c r="F21" s="246" t="s">
        <v>6</v>
      </c>
      <c r="G21" s="246" t="s">
        <v>14</v>
      </c>
      <c r="H21" s="246" t="s">
        <v>1001</v>
      </c>
      <c r="I21" s="246" t="s">
        <v>751</v>
      </c>
    </row>
    <row r="22" spans="1:9">
      <c r="A22" s="246" t="s">
        <v>1176</v>
      </c>
      <c r="B22" s="246" t="s">
        <v>1176</v>
      </c>
      <c r="C22" s="246" t="s">
        <v>13</v>
      </c>
      <c r="D22" s="246" t="s">
        <v>4</v>
      </c>
      <c r="E22" s="246" t="s">
        <v>5</v>
      </c>
      <c r="F22" s="246" t="s">
        <v>6</v>
      </c>
      <c r="G22" s="246" t="s">
        <v>14</v>
      </c>
      <c r="H22" s="246" t="s">
        <v>1175</v>
      </c>
      <c r="I22" s="246" t="s">
        <v>810</v>
      </c>
    </row>
    <row r="23" spans="1:9">
      <c r="A23" s="246" t="s">
        <v>888</v>
      </c>
      <c r="B23" s="246" t="s">
        <v>888</v>
      </c>
      <c r="C23" s="246" t="s">
        <v>13</v>
      </c>
      <c r="D23" s="246" t="s">
        <v>4</v>
      </c>
      <c r="E23" s="246" t="s">
        <v>5</v>
      </c>
      <c r="F23" s="246" t="s">
        <v>6</v>
      </c>
      <c r="G23" s="246" t="s">
        <v>14</v>
      </c>
      <c r="H23" s="246" t="s">
        <v>887</v>
      </c>
      <c r="I23" s="246" t="s">
        <v>605</v>
      </c>
    </row>
    <row r="24" spans="1:9">
      <c r="A24" s="246" t="s">
        <v>1053</v>
      </c>
      <c r="B24" s="246" t="s">
        <v>1053</v>
      </c>
      <c r="C24" s="246" t="s">
        <v>13</v>
      </c>
      <c r="D24" s="246" t="s">
        <v>4</v>
      </c>
      <c r="E24" s="246" t="s">
        <v>5</v>
      </c>
      <c r="F24" s="246" t="s">
        <v>6</v>
      </c>
      <c r="G24" s="246" t="s">
        <v>14</v>
      </c>
      <c r="H24" s="246" t="s">
        <v>1052</v>
      </c>
      <c r="I24" s="246" t="s">
        <v>78</v>
      </c>
    </row>
    <row r="25" spans="1:9">
      <c r="A25" s="246" t="s">
        <v>1000</v>
      </c>
      <c r="B25" s="246" t="s">
        <v>1000</v>
      </c>
      <c r="C25" s="246" t="s">
        <v>13</v>
      </c>
      <c r="D25" s="246" t="s">
        <v>4</v>
      </c>
      <c r="E25" s="246" t="s">
        <v>5</v>
      </c>
      <c r="F25" s="246" t="s">
        <v>6</v>
      </c>
      <c r="G25" s="246" t="s">
        <v>14</v>
      </c>
      <c r="H25" s="246" t="s">
        <v>999</v>
      </c>
      <c r="I25" s="246" t="s">
        <v>746</v>
      </c>
    </row>
    <row r="26" spans="1:9">
      <c r="A26" s="246" t="s">
        <v>938</v>
      </c>
      <c r="B26" s="246" t="s">
        <v>938</v>
      </c>
      <c r="C26" s="246" t="s">
        <v>13</v>
      </c>
      <c r="D26" s="246" t="s">
        <v>4</v>
      </c>
      <c r="E26" s="246" t="s">
        <v>5</v>
      </c>
      <c r="F26" s="246" t="s">
        <v>6</v>
      </c>
      <c r="G26" s="246" t="s">
        <v>14</v>
      </c>
      <c r="H26" s="246" t="s">
        <v>937</v>
      </c>
      <c r="I26" s="246" t="s">
        <v>825</v>
      </c>
    </row>
    <row r="27" spans="1:9">
      <c r="A27" s="246" t="s">
        <v>28</v>
      </c>
      <c r="B27" s="246" t="s">
        <v>28</v>
      </c>
      <c r="C27" s="246" t="s">
        <v>13</v>
      </c>
      <c r="D27" s="246" t="s">
        <v>4</v>
      </c>
      <c r="E27" s="246" t="s">
        <v>5</v>
      </c>
      <c r="F27" s="246" t="s">
        <v>6</v>
      </c>
      <c r="G27" s="246" t="s">
        <v>14</v>
      </c>
      <c r="H27" s="246" t="s">
        <v>29</v>
      </c>
      <c r="I27" s="246" t="s">
        <v>30</v>
      </c>
    </row>
    <row r="28" spans="1:9">
      <c r="A28" s="246" t="s">
        <v>1051</v>
      </c>
      <c r="B28" s="246" t="s">
        <v>1051</v>
      </c>
      <c r="C28" s="246" t="s">
        <v>13</v>
      </c>
      <c r="D28" s="246" t="s">
        <v>4</v>
      </c>
      <c r="E28" s="246" t="s">
        <v>5</v>
      </c>
      <c r="F28" s="246" t="s">
        <v>6</v>
      </c>
      <c r="G28" s="246" t="s">
        <v>14</v>
      </c>
      <c r="H28" s="246" t="s">
        <v>1047</v>
      </c>
      <c r="I28" s="246" t="s">
        <v>692</v>
      </c>
    </row>
    <row r="29" spans="1:9">
      <c r="A29" s="246" t="s">
        <v>1019</v>
      </c>
      <c r="B29" s="246" t="s">
        <v>1019</v>
      </c>
      <c r="C29" s="246" t="s">
        <v>13</v>
      </c>
      <c r="D29" s="246" t="s">
        <v>4</v>
      </c>
      <c r="E29" s="246" t="s">
        <v>5</v>
      </c>
      <c r="F29" s="246" t="s">
        <v>6</v>
      </c>
      <c r="G29" s="246" t="s">
        <v>14</v>
      </c>
      <c r="H29" s="246" t="s">
        <v>1012</v>
      </c>
      <c r="I29" s="246" t="s">
        <v>616</v>
      </c>
    </row>
    <row r="30" spans="1:9">
      <c r="A30" s="246" t="s">
        <v>32</v>
      </c>
      <c r="B30" s="246" t="s">
        <v>32</v>
      </c>
      <c r="C30" s="246" t="s">
        <v>13</v>
      </c>
      <c r="D30" s="246" t="s">
        <v>4</v>
      </c>
      <c r="E30" s="246" t="s">
        <v>5</v>
      </c>
      <c r="F30" s="246" t="s">
        <v>6</v>
      </c>
      <c r="G30" s="246" t="s">
        <v>14</v>
      </c>
      <c r="H30" s="246" t="s">
        <v>29</v>
      </c>
      <c r="I30" s="246" t="s">
        <v>30</v>
      </c>
    </row>
    <row r="31" spans="1:9">
      <c r="A31" s="246" t="s">
        <v>935</v>
      </c>
      <c r="B31" s="246" t="s">
        <v>935</v>
      </c>
      <c r="C31" s="246" t="s">
        <v>13</v>
      </c>
      <c r="D31" s="246" t="s">
        <v>4</v>
      </c>
      <c r="E31" s="246" t="s">
        <v>5</v>
      </c>
      <c r="F31" s="246" t="s">
        <v>6</v>
      </c>
      <c r="G31" s="246" t="s">
        <v>14</v>
      </c>
      <c r="H31" s="246" t="s">
        <v>929</v>
      </c>
      <c r="I31" s="246" t="s">
        <v>751</v>
      </c>
    </row>
    <row r="32" spans="1:9">
      <c r="A32" s="246" t="s">
        <v>1050</v>
      </c>
      <c r="B32" s="246" t="s">
        <v>1050</v>
      </c>
      <c r="C32" s="246" t="s">
        <v>13</v>
      </c>
      <c r="D32" s="246" t="s">
        <v>4</v>
      </c>
      <c r="E32" s="246" t="s">
        <v>5</v>
      </c>
      <c r="F32" s="246" t="s">
        <v>6</v>
      </c>
      <c r="G32" s="246" t="s">
        <v>14</v>
      </c>
      <c r="H32" s="246" t="s">
        <v>1047</v>
      </c>
      <c r="I32" s="246" t="s">
        <v>692</v>
      </c>
    </row>
    <row r="33" spans="1:9">
      <c r="A33" s="246" t="s">
        <v>33</v>
      </c>
      <c r="B33" s="246" t="s">
        <v>33</v>
      </c>
      <c r="C33" s="246" t="s">
        <v>13</v>
      </c>
      <c r="D33" s="246" t="s">
        <v>4</v>
      </c>
      <c r="E33" s="246" t="s">
        <v>5</v>
      </c>
      <c r="F33" s="246" t="s">
        <v>6</v>
      </c>
      <c r="G33" s="246" t="s">
        <v>14</v>
      </c>
      <c r="H33" s="246" t="s">
        <v>29</v>
      </c>
      <c r="I33" s="246" t="s">
        <v>30</v>
      </c>
    </row>
    <row r="34" spans="1:9">
      <c r="A34" s="246" t="s">
        <v>930</v>
      </c>
      <c r="B34" s="246" t="s">
        <v>930</v>
      </c>
      <c r="C34" s="246" t="s">
        <v>13</v>
      </c>
      <c r="D34" s="246" t="s">
        <v>4</v>
      </c>
      <c r="E34" s="246" t="s">
        <v>5</v>
      </c>
      <c r="F34" s="246" t="s">
        <v>6</v>
      </c>
      <c r="G34" s="246" t="s">
        <v>14</v>
      </c>
      <c r="H34" s="246" t="s">
        <v>929</v>
      </c>
      <c r="I34" s="246" t="s">
        <v>751</v>
      </c>
    </row>
    <row r="35" spans="1:9">
      <c r="A35" s="246" t="s">
        <v>1049</v>
      </c>
      <c r="B35" s="246" t="s">
        <v>1049</v>
      </c>
      <c r="C35" s="246" t="s">
        <v>13</v>
      </c>
      <c r="D35" s="246" t="s">
        <v>4</v>
      </c>
      <c r="E35" s="246" t="s">
        <v>5</v>
      </c>
      <c r="F35" s="246" t="s">
        <v>6</v>
      </c>
      <c r="G35" s="246" t="s">
        <v>14</v>
      </c>
      <c r="H35" s="246" t="s">
        <v>1047</v>
      </c>
      <c r="I35" s="246" t="s">
        <v>692</v>
      </c>
    </row>
    <row r="36" spans="1:9">
      <c r="A36" s="246" t="s">
        <v>34</v>
      </c>
      <c r="B36" s="246" t="s">
        <v>34</v>
      </c>
      <c r="C36" s="246" t="s">
        <v>13</v>
      </c>
      <c r="D36" s="246" t="s">
        <v>4</v>
      </c>
      <c r="E36" s="246" t="s">
        <v>5</v>
      </c>
      <c r="F36" s="246" t="s">
        <v>6</v>
      </c>
      <c r="G36" s="246" t="s">
        <v>14</v>
      </c>
      <c r="H36" s="246" t="s">
        <v>29</v>
      </c>
      <c r="I36" s="246" t="s">
        <v>30</v>
      </c>
    </row>
    <row r="37" spans="1:9">
      <c r="A37" s="246" t="s">
        <v>1031</v>
      </c>
      <c r="B37" s="246" t="s">
        <v>1031</v>
      </c>
      <c r="C37" s="246" t="s">
        <v>13</v>
      </c>
      <c r="D37" s="246" t="s">
        <v>4</v>
      </c>
      <c r="E37" s="246" t="s">
        <v>5</v>
      </c>
      <c r="F37" s="246" t="s">
        <v>6</v>
      </c>
      <c r="G37" s="246" t="s">
        <v>14</v>
      </c>
      <c r="H37" s="246" t="s">
        <v>1025</v>
      </c>
      <c r="I37" s="246" t="s">
        <v>695</v>
      </c>
    </row>
    <row r="38" spans="1:9">
      <c r="A38" s="246" t="s">
        <v>934</v>
      </c>
      <c r="B38" s="246" t="s">
        <v>934</v>
      </c>
      <c r="C38" s="246" t="s">
        <v>13</v>
      </c>
      <c r="D38" s="246" t="s">
        <v>4</v>
      </c>
      <c r="E38" s="246" t="s">
        <v>5</v>
      </c>
      <c r="F38" s="246" t="s">
        <v>6</v>
      </c>
      <c r="G38" s="246" t="s">
        <v>14</v>
      </c>
      <c r="H38" s="246" t="s">
        <v>929</v>
      </c>
      <c r="I38" s="246" t="s">
        <v>751</v>
      </c>
    </row>
    <row r="39" spans="1:9">
      <c r="A39" s="246" t="s">
        <v>1030</v>
      </c>
      <c r="B39" s="246" t="s">
        <v>1030</v>
      </c>
      <c r="C39" s="246" t="s">
        <v>13</v>
      </c>
      <c r="D39" s="246" t="s">
        <v>4</v>
      </c>
      <c r="E39" s="246" t="s">
        <v>5</v>
      </c>
      <c r="F39" s="246" t="s">
        <v>6</v>
      </c>
      <c r="G39" s="246" t="s">
        <v>14</v>
      </c>
      <c r="H39" s="246" t="s">
        <v>1029</v>
      </c>
      <c r="I39" s="246" t="s">
        <v>776</v>
      </c>
    </row>
    <row r="40" spans="1:9">
      <c r="A40" s="246" t="s">
        <v>89</v>
      </c>
      <c r="B40" s="246" t="s">
        <v>89</v>
      </c>
      <c r="C40" s="246" t="s">
        <v>13</v>
      </c>
      <c r="D40" s="246" t="s">
        <v>4</v>
      </c>
      <c r="E40" s="246" t="s">
        <v>5</v>
      </c>
      <c r="F40" s="246" t="s">
        <v>6</v>
      </c>
      <c r="G40" s="246" t="s">
        <v>14</v>
      </c>
      <c r="H40" s="246" t="s">
        <v>90</v>
      </c>
      <c r="I40" s="246" t="s">
        <v>16</v>
      </c>
    </row>
    <row r="41" spans="1:9">
      <c r="A41" s="246" t="s">
        <v>1106</v>
      </c>
      <c r="B41" s="246" t="s">
        <v>1106</v>
      </c>
      <c r="C41" s="246" t="s">
        <v>13</v>
      </c>
      <c r="D41" s="246" t="s">
        <v>4</v>
      </c>
      <c r="E41" s="246" t="s">
        <v>5</v>
      </c>
      <c r="F41" s="246" t="s">
        <v>6</v>
      </c>
      <c r="G41" s="246" t="s">
        <v>14</v>
      </c>
      <c r="H41" s="246" t="s">
        <v>1102</v>
      </c>
      <c r="I41" s="246" t="s">
        <v>63</v>
      </c>
    </row>
    <row r="43" spans="1:9">
      <c r="D43" s="308" t="s">
        <v>2226</v>
      </c>
    </row>
  </sheetData>
  <phoneticPr fontId="10"/>
  <hyperlinks>
    <hyperlink ref="A1" location="'シート一覧'!A54" display="'シート一覧'!A54" xr:uid="{D47B3282-A566-47F2-9299-633C97CBC4E2}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&amp;C&amp;A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B6F2F-2122-493C-9DD2-D295BF96992F}">
  <sheetPr>
    <pageSetUpPr fitToPage="1"/>
  </sheetPr>
  <dimension ref="A1:I43"/>
  <sheetViews>
    <sheetView workbookViewId="0">
      <selection activeCell="C67" sqref="C67"/>
    </sheetView>
  </sheetViews>
  <sheetFormatPr defaultRowHeight="13.5"/>
  <cols>
    <col min="1" max="2" width="8.5" style="246" bestFit="1" customWidth="1"/>
    <col min="3" max="3" width="9.5" style="246" bestFit="1" customWidth="1"/>
    <col min="4" max="6" width="7.5" style="246" bestFit="1" customWidth="1"/>
    <col min="7" max="7" width="18.375" style="246" bestFit="1" customWidth="1"/>
    <col min="8" max="8" width="11.625" style="246" bestFit="1" customWidth="1"/>
    <col min="9" max="9" width="13.875" style="246" bestFit="1" customWidth="1"/>
    <col min="10" max="16384" width="9" style="246"/>
  </cols>
  <sheetData>
    <row r="1" spans="1:9">
      <c r="A1" s="303" t="s">
        <v>2196</v>
      </c>
    </row>
    <row r="2" spans="1:9">
      <c r="A2" s="246" t="s">
        <v>1</v>
      </c>
      <c r="B2" s="246" t="s">
        <v>1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46" t="s">
        <v>8</v>
      </c>
      <c r="I2" s="246" t="s">
        <v>9</v>
      </c>
    </row>
    <row r="3" spans="1:9">
      <c r="A3" s="246" t="s">
        <v>991</v>
      </c>
      <c r="B3" s="246" t="s">
        <v>991</v>
      </c>
      <c r="C3" s="246" t="s">
        <v>13</v>
      </c>
      <c r="D3" s="246" t="s">
        <v>4</v>
      </c>
      <c r="E3" s="246" t="s">
        <v>5</v>
      </c>
      <c r="F3" s="246" t="s">
        <v>6</v>
      </c>
      <c r="G3" s="246" t="s">
        <v>14</v>
      </c>
      <c r="H3" s="246" t="s">
        <v>990</v>
      </c>
      <c r="I3" s="246" t="s">
        <v>752</v>
      </c>
    </row>
    <row r="4" spans="1:9">
      <c r="A4" s="246" t="s">
        <v>11</v>
      </c>
      <c r="B4" s="246" t="s">
        <v>11</v>
      </c>
      <c r="C4" s="246" t="s">
        <v>13</v>
      </c>
      <c r="D4" s="246" t="s">
        <v>4</v>
      </c>
      <c r="E4" s="246" t="s">
        <v>5</v>
      </c>
      <c r="F4" s="246" t="s">
        <v>6</v>
      </c>
      <c r="G4" s="246" t="s">
        <v>14</v>
      </c>
      <c r="H4" s="246" t="s">
        <v>15</v>
      </c>
      <c r="I4" s="246" t="s">
        <v>16</v>
      </c>
    </row>
    <row r="5" spans="1:9">
      <c r="A5" s="246" t="s">
        <v>92</v>
      </c>
      <c r="B5" s="246" t="s">
        <v>92</v>
      </c>
      <c r="C5" s="246" t="s">
        <v>13</v>
      </c>
      <c r="D5" s="246" t="s">
        <v>4</v>
      </c>
      <c r="E5" s="246" t="s">
        <v>5</v>
      </c>
      <c r="F5" s="246" t="s">
        <v>6</v>
      </c>
      <c r="G5" s="246" t="s">
        <v>14</v>
      </c>
      <c r="H5" s="246" t="s">
        <v>93</v>
      </c>
      <c r="I5" s="246" t="s">
        <v>94</v>
      </c>
    </row>
    <row r="6" spans="1:9">
      <c r="A6" s="246" t="s">
        <v>68</v>
      </c>
      <c r="B6" s="246" t="s">
        <v>68</v>
      </c>
      <c r="C6" s="246" t="s">
        <v>13</v>
      </c>
      <c r="D6" s="246" t="s">
        <v>4</v>
      </c>
      <c r="E6" s="246" t="s">
        <v>5</v>
      </c>
      <c r="F6" s="246" t="s">
        <v>6</v>
      </c>
      <c r="G6" s="246" t="s">
        <v>14</v>
      </c>
      <c r="H6" s="246" t="s">
        <v>69</v>
      </c>
      <c r="I6" s="246" t="s">
        <v>70</v>
      </c>
    </row>
    <row r="7" spans="1:9">
      <c r="A7" s="246" t="s">
        <v>1064</v>
      </c>
      <c r="B7" s="246" t="s">
        <v>1064</v>
      </c>
      <c r="C7" s="246" t="s">
        <v>13</v>
      </c>
      <c r="D7" s="246" t="s">
        <v>4</v>
      </c>
      <c r="E7" s="246" t="s">
        <v>5</v>
      </c>
      <c r="F7" s="246" t="s">
        <v>6</v>
      </c>
      <c r="G7" s="246" t="s">
        <v>14</v>
      </c>
      <c r="H7" s="246" t="s">
        <v>1063</v>
      </c>
      <c r="I7" s="246" t="s">
        <v>827</v>
      </c>
    </row>
    <row r="8" spans="1:9">
      <c r="A8" s="246" t="s">
        <v>1083</v>
      </c>
      <c r="B8" s="246" t="s">
        <v>1083</v>
      </c>
      <c r="C8" s="246" t="s">
        <v>13</v>
      </c>
      <c r="D8" s="246" t="s">
        <v>4</v>
      </c>
      <c r="E8" s="246" t="s">
        <v>5</v>
      </c>
      <c r="F8" s="246" t="s">
        <v>6</v>
      </c>
      <c r="G8" s="246" t="s">
        <v>14</v>
      </c>
      <c r="H8" s="246" t="s">
        <v>1082</v>
      </c>
      <c r="I8" s="246" t="s">
        <v>642</v>
      </c>
    </row>
    <row r="9" spans="1:9">
      <c r="A9" s="246" t="s">
        <v>71</v>
      </c>
      <c r="B9" s="246" t="s">
        <v>71</v>
      </c>
      <c r="C9" s="246" t="s">
        <v>13</v>
      </c>
      <c r="D9" s="246" t="s">
        <v>4</v>
      </c>
      <c r="E9" s="246" t="s">
        <v>5</v>
      </c>
      <c r="F9" s="246" t="s">
        <v>6</v>
      </c>
      <c r="G9" s="246" t="s">
        <v>14</v>
      </c>
      <c r="H9" s="246" t="s">
        <v>72</v>
      </c>
      <c r="I9" s="246" t="s">
        <v>73</v>
      </c>
    </row>
    <row r="10" spans="1:9">
      <c r="A10" s="246" t="s">
        <v>74</v>
      </c>
      <c r="B10" s="246" t="s">
        <v>74</v>
      </c>
      <c r="C10" s="246" t="s">
        <v>13</v>
      </c>
      <c r="D10" s="246" t="s">
        <v>4</v>
      </c>
      <c r="E10" s="246" t="s">
        <v>5</v>
      </c>
      <c r="F10" s="246" t="s">
        <v>6</v>
      </c>
      <c r="G10" s="246" t="s">
        <v>14</v>
      </c>
      <c r="H10" s="246" t="s">
        <v>75</v>
      </c>
      <c r="I10" s="246" t="s">
        <v>56</v>
      </c>
    </row>
    <row r="11" spans="1:9">
      <c r="A11" s="246" t="s">
        <v>22</v>
      </c>
      <c r="B11" s="246" t="s">
        <v>22</v>
      </c>
      <c r="C11" s="246" t="s">
        <v>13</v>
      </c>
      <c r="D11" s="246" t="s">
        <v>4</v>
      </c>
      <c r="E11" s="246" t="s">
        <v>5</v>
      </c>
      <c r="F11" s="246" t="s">
        <v>6</v>
      </c>
      <c r="G11" s="246" t="s">
        <v>14</v>
      </c>
      <c r="H11" s="246" t="s">
        <v>23</v>
      </c>
      <c r="I11" s="246" t="s">
        <v>24</v>
      </c>
    </row>
    <row r="12" spans="1:9">
      <c r="A12" s="246" t="s">
        <v>1057</v>
      </c>
      <c r="B12" s="246" t="s">
        <v>1057</v>
      </c>
      <c r="C12" s="246" t="s">
        <v>13</v>
      </c>
      <c r="D12" s="246" t="s">
        <v>4</v>
      </c>
      <c r="E12" s="246" t="s">
        <v>5</v>
      </c>
      <c r="F12" s="246" t="s">
        <v>6</v>
      </c>
      <c r="G12" s="246" t="s">
        <v>14</v>
      </c>
      <c r="H12" s="246" t="s">
        <v>1056</v>
      </c>
      <c r="I12" s="246" t="s">
        <v>652</v>
      </c>
    </row>
    <row r="13" spans="1:9">
      <c r="A13" s="246" t="s">
        <v>906</v>
      </c>
      <c r="B13" s="246" t="s">
        <v>906</v>
      </c>
      <c r="C13" s="246" t="s">
        <v>13</v>
      </c>
      <c r="D13" s="246" t="s">
        <v>4</v>
      </c>
      <c r="E13" s="246" t="s">
        <v>5</v>
      </c>
      <c r="F13" s="246" t="s">
        <v>6</v>
      </c>
      <c r="G13" s="246" t="s">
        <v>14</v>
      </c>
      <c r="H13" s="246" t="s">
        <v>905</v>
      </c>
      <c r="I13" s="246" t="s">
        <v>605</v>
      </c>
    </row>
    <row r="14" spans="1:9">
      <c r="A14" s="246" t="s">
        <v>76</v>
      </c>
      <c r="B14" s="246" t="s">
        <v>76</v>
      </c>
      <c r="C14" s="246" t="s">
        <v>13</v>
      </c>
      <c r="D14" s="246" t="s">
        <v>4</v>
      </c>
      <c r="E14" s="246" t="s">
        <v>5</v>
      </c>
      <c r="F14" s="246" t="s">
        <v>6</v>
      </c>
      <c r="G14" s="246" t="s">
        <v>14</v>
      </c>
      <c r="H14" s="246" t="s">
        <v>77</v>
      </c>
      <c r="I14" s="246" t="s">
        <v>78</v>
      </c>
    </row>
    <row r="15" spans="1:9">
      <c r="A15" s="246" t="s">
        <v>95</v>
      </c>
      <c r="B15" s="246" t="s">
        <v>95</v>
      </c>
      <c r="C15" s="246" t="s">
        <v>13</v>
      </c>
      <c r="D15" s="246" t="s">
        <v>4</v>
      </c>
      <c r="E15" s="246" t="s">
        <v>5</v>
      </c>
      <c r="F15" s="246" t="s">
        <v>6</v>
      </c>
      <c r="G15" s="246" t="s">
        <v>14</v>
      </c>
      <c r="H15" s="246" t="s">
        <v>96</v>
      </c>
      <c r="I15" s="246" t="s">
        <v>70</v>
      </c>
    </row>
    <row r="16" spans="1:9">
      <c r="A16" s="246" t="s">
        <v>80</v>
      </c>
      <c r="B16" s="246" t="s">
        <v>80</v>
      </c>
      <c r="C16" s="246" t="s">
        <v>13</v>
      </c>
      <c r="D16" s="246" t="s">
        <v>4</v>
      </c>
      <c r="E16" s="246" t="s">
        <v>5</v>
      </c>
      <c r="F16" s="246" t="s">
        <v>6</v>
      </c>
      <c r="G16" s="246" t="s">
        <v>14</v>
      </c>
      <c r="H16" s="246" t="s">
        <v>81</v>
      </c>
      <c r="I16" s="246" t="s">
        <v>56</v>
      </c>
    </row>
    <row r="17" spans="1:9">
      <c r="A17" s="246" t="s">
        <v>952</v>
      </c>
      <c r="B17" s="246" t="s">
        <v>952</v>
      </c>
      <c r="C17" s="246" t="s">
        <v>13</v>
      </c>
      <c r="D17" s="246" t="s">
        <v>4</v>
      </c>
      <c r="E17" s="246" t="s">
        <v>5</v>
      </c>
      <c r="F17" s="246" t="s">
        <v>6</v>
      </c>
      <c r="G17" s="246" t="s">
        <v>14</v>
      </c>
      <c r="H17" s="246" t="s">
        <v>951</v>
      </c>
      <c r="I17" s="246" t="s">
        <v>635</v>
      </c>
    </row>
    <row r="18" spans="1:9">
      <c r="A18" s="246" t="s">
        <v>82</v>
      </c>
      <c r="B18" s="246" t="s">
        <v>82</v>
      </c>
      <c r="C18" s="246" t="s">
        <v>13</v>
      </c>
      <c r="D18" s="246" t="s">
        <v>4</v>
      </c>
      <c r="E18" s="246" t="s">
        <v>5</v>
      </c>
      <c r="F18" s="246" t="s">
        <v>6</v>
      </c>
      <c r="G18" s="246" t="s">
        <v>14</v>
      </c>
      <c r="H18" s="246" t="s">
        <v>83</v>
      </c>
      <c r="I18" s="246" t="s">
        <v>63</v>
      </c>
    </row>
    <row r="19" spans="1:9">
      <c r="A19" s="246" t="s">
        <v>1176</v>
      </c>
      <c r="B19" s="246" t="s">
        <v>1176</v>
      </c>
      <c r="C19" s="246" t="s">
        <v>13</v>
      </c>
      <c r="D19" s="246" t="s">
        <v>4</v>
      </c>
      <c r="E19" s="246" t="s">
        <v>5</v>
      </c>
      <c r="F19" s="246" t="s">
        <v>6</v>
      </c>
      <c r="G19" s="246" t="s">
        <v>14</v>
      </c>
      <c r="H19" s="246" t="s">
        <v>1175</v>
      </c>
      <c r="I19" s="246" t="s">
        <v>810</v>
      </c>
    </row>
    <row r="20" spans="1:9">
      <c r="A20" s="246" t="s">
        <v>1053</v>
      </c>
      <c r="B20" s="246" t="s">
        <v>1053</v>
      </c>
      <c r="C20" s="246" t="s">
        <v>13</v>
      </c>
      <c r="D20" s="246" t="s">
        <v>4</v>
      </c>
      <c r="E20" s="246" t="s">
        <v>5</v>
      </c>
      <c r="F20" s="246" t="s">
        <v>6</v>
      </c>
      <c r="G20" s="246" t="s">
        <v>14</v>
      </c>
      <c r="H20" s="246" t="s">
        <v>1052</v>
      </c>
      <c r="I20" s="246" t="s">
        <v>78</v>
      </c>
    </row>
    <row r="21" spans="1:9">
      <c r="A21" s="246" t="s">
        <v>1155</v>
      </c>
      <c r="B21" s="246" t="s">
        <v>1155</v>
      </c>
      <c r="C21" s="246" t="s">
        <v>13</v>
      </c>
      <c r="D21" s="246" t="s">
        <v>4</v>
      </c>
      <c r="E21" s="246" t="s">
        <v>5</v>
      </c>
      <c r="F21" s="246" t="s">
        <v>6</v>
      </c>
      <c r="G21" s="246" t="s">
        <v>14</v>
      </c>
      <c r="H21" s="246" t="s">
        <v>1154</v>
      </c>
      <c r="I21" s="246" t="s">
        <v>769</v>
      </c>
    </row>
    <row r="22" spans="1:9">
      <c r="A22" s="246" t="s">
        <v>85</v>
      </c>
      <c r="B22" s="246" t="s">
        <v>85</v>
      </c>
      <c r="C22" s="246" t="s">
        <v>13</v>
      </c>
      <c r="D22" s="246" t="s">
        <v>4</v>
      </c>
      <c r="E22" s="246" t="s">
        <v>5</v>
      </c>
      <c r="F22" s="246" t="s">
        <v>6</v>
      </c>
      <c r="G22" s="246" t="s">
        <v>14</v>
      </c>
      <c r="H22" s="246" t="s">
        <v>86</v>
      </c>
      <c r="I22" s="246" t="s">
        <v>50</v>
      </c>
    </row>
    <row r="23" spans="1:9">
      <c r="A23" s="246" t="s">
        <v>88</v>
      </c>
      <c r="B23" s="246" t="s">
        <v>88</v>
      </c>
      <c r="C23" s="246" t="s">
        <v>13</v>
      </c>
      <c r="D23" s="246" t="s">
        <v>4</v>
      </c>
      <c r="E23" s="246" t="s">
        <v>5</v>
      </c>
      <c r="F23" s="246" t="s">
        <v>6</v>
      </c>
      <c r="G23" s="246" t="s">
        <v>14</v>
      </c>
      <c r="H23" s="246" t="s">
        <v>86</v>
      </c>
      <c r="I23" s="246" t="s">
        <v>50</v>
      </c>
    </row>
    <row r="24" spans="1:9">
      <c r="A24" s="246" t="s">
        <v>1139</v>
      </c>
      <c r="B24" s="246" t="s">
        <v>1139</v>
      </c>
      <c r="C24" s="246" t="s">
        <v>13</v>
      </c>
      <c r="D24" s="246" t="s">
        <v>4</v>
      </c>
      <c r="E24" s="246" t="s">
        <v>5</v>
      </c>
      <c r="F24" s="246" t="s">
        <v>6</v>
      </c>
      <c r="G24" s="246" t="s">
        <v>14</v>
      </c>
      <c r="H24" s="246" t="s">
        <v>1138</v>
      </c>
      <c r="I24" s="246" t="s">
        <v>638</v>
      </c>
    </row>
    <row r="25" spans="1:9">
      <c r="A25" s="246" t="s">
        <v>1021</v>
      </c>
      <c r="B25" s="246" t="s">
        <v>1021</v>
      </c>
      <c r="C25" s="246" t="s">
        <v>13</v>
      </c>
      <c r="D25" s="246" t="s">
        <v>4</v>
      </c>
      <c r="E25" s="246" t="s">
        <v>5</v>
      </c>
      <c r="F25" s="246" t="s">
        <v>6</v>
      </c>
      <c r="G25" s="246" t="s">
        <v>14</v>
      </c>
      <c r="H25" s="246" t="s">
        <v>1020</v>
      </c>
      <c r="I25" s="246" t="s">
        <v>652</v>
      </c>
    </row>
    <row r="26" spans="1:9">
      <c r="A26" s="246" t="s">
        <v>1051</v>
      </c>
      <c r="B26" s="246" t="s">
        <v>1051</v>
      </c>
      <c r="C26" s="246" t="s">
        <v>13</v>
      </c>
      <c r="D26" s="246" t="s">
        <v>4</v>
      </c>
      <c r="E26" s="246" t="s">
        <v>5</v>
      </c>
      <c r="F26" s="246" t="s">
        <v>6</v>
      </c>
      <c r="G26" s="246" t="s">
        <v>14</v>
      </c>
      <c r="H26" s="246" t="s">
        <v>1047</v>
      </c>
      <c r="I26" s="246" t="s">
        <v>692</v>
      </c>
    </row>
    <row r="27" spans="1:9">
      <c r="A27" s="246" t="s">
        <v>1026</v>
      </c>
      <c r="B27" s="246" t="s">
        <v>1026</v>
      </c>
      <c r="C27" s="246" t="s">
        <v>13</v>
      </c>
      <c r="D27" s="246" t="s">
        <v>4</v>
      </c>
      <c r="E27" s="246" t="s">
        <v>5</v>
      </c>
      <c r="F27" s="246" t="s">
        <v>6</v>
      </c>
      <c r="G27" s="246" t="s">
        <v>14</v>
      </c>
      <c r="H27" s="246" t="s">
        <v>1025</v>
      </c>
      <c r="I27" s="246" t="s">
        <v>695</v>
      </c>
    </row>
    <row r="28" spans="1:9">
      <c r="A28" s="246" t="s">
        <v>1050</v>
      </c>
      <c r="B28" s="246" t="s">
        <v>1050</v>
      </c>
      <c r="C28" s="246" t="s">
        <v>13</v>
      </c>
      <c r="D28" s="246" t="s">
        <v>4</v>
      </c>
      <c r="E28" s="246" t="s">
        <v>5</v>
      </c>
      <c r="F28" s="246" t="s">
        <v>6</v>
      </c>
      <c r="G28" s="246" t="s">
        <v>14</v>
      </c>
      <c r="H28" s="246" t="s">
        <v>1047</v>
      </c>
      <c r="I28" s="246" t="s">
        <v>692</v>
      </c>
    </row>
    <row r="29" spans="1:9">
      <c r="A29" s="246" t="s">
        <v>33</v>
      </c>
      <c r="B29" s="246" t="s">
        <v>33</v>
      </c>
      <c r="C29" s="246" t="s">
        <v>13</v>
      </c>
      <c r="D29" s="246" t="s">
        <v>4</v>
      </c>
      <c r="E29" s="246" t="s">
        <v>5</v>
      </c>
      <c r="F29" s="246" t="s">
        <v>6</v>
      </c>
      <c r="G29" s="246" t="s">
        <v>14</v>
      </c>
      <c r="H29" s="246" t="s">
        <v>29</v>
      </c>
      <c r="I29" s="246" t="s">
        <v>30</v>
      </c>
    </row>
    <row r="30" spans="1:9">
      <c r="A30" s="246" t="s">
        <v>1032</v>
      </c>
      <c r="B30" s="246" t="s">
        <v>1032</v>
      </c>
      <c r="C30" s="246" t="s">
        <v>13</v>
      </c>
      <c r="D30" s="246" t="s">
        <v>4</v>
      </c>
      <c r="E30" s="246" t="s">
        <v>5</v>
      </c>
      <c r="F30" s="246" t="s">
        <v>6</v>
      </c>
      <c r="G30" s="246" t="s">
        <v>14</v>
      </c>
      <c r="H30" s="246" t="s">
        <v>1025</v>
      </c>
      <c r="I30" s="246" t="s">
        <v>695</v>
      </c>
    </row>
    <row r="31" spans="1:9">
      <c r="A31" s="246" t="s">
        <v>980</v>
      </c>
      <c r="B31" s="246" t="s">
        <v>980</v>
      </c>
      <c r="C31" s="246" t="s">
        <v>13</v>
      </c>
      <c r="D31" s="246" t="s">
        <v>4</v>
      </c>
      <c r="E31" s="246" t="s">
        <v>5</v>
      </c>
      <c r="F31" s="246" t="s">
        <v>6</v>
      </c>
      <c r="G31" s="246" t="s">
        <v>14</v>
      </c>
      <c r="H31" s="246" t="s">
        <v>979</v>
      </c>
      <c r="I31" s="246" t="s">
        <v>628</v>
      </c>
    </row>
    <row r="32" spans="1:9">
      <c r="A32" s="246" t="s">
        <v>984</v>
      </c>
      <c r="B32" s="246" t="s">
        <v>984</v>
      </c>
      <c r="C32" s="246" t="s">
        <v>13</v>
      </c>
      <c r="D32" s="246" t="s">
        <v>4</v>
      </c>
      <c r="E32" s="246" t="s">
        <v>5</v>
      </c>
      <c r="F32" s="246" t="s">
        <v>6</v>
      </c>
      <c r="G32" s="246" t="s">
        <v>14</v>
      </c>
      <c r="H32" s="246" t="s">
        <v>979</v>
      </c>
      <c r="I32" s="246" t="s">
        <v>628</v>
      </c>
    </row>
    <row r="33" spans="1:9">
      <c r="A33" s="246" t="s">
        <v>1106</v>
      </c>
      <c r="B33" s="246" t="s">
        <v>1106</v>
      </c>
      <c r="C33" s="246" t="s">
        <v>13</v>
      </c>
      <c r="D33" s="246" t="s">
        <v>4</v>
      </c>
      <c r="E33" s="246" t="s">
        <v>5</v>
      </c>
      <c r="F33" s="246" t="s">
        <v>6</v>
      </c>
      <c r="G33" s="246" t="s">
        <v>14</v>
      </c>
      <c r="H33" s="246" t="s">
        <v>1102</v>
      </c>
      <c r="I33" s="246" t="s">
        <v>63</v>
      </c>
    </row>
    <row r="34" spans="1:9">
      <c r="A34" s="246" t="s">
        <v>1081</v>
      </c>
      <c r="B34" s="246" t="s">
        <v>1081</v>
      </c>
      <c r="C34" s="246" t="s">
        <v>13</v>
      </c>
      <c r="D34" s="246" t="s">
        <v>4</v>
      </c>
      <c r="E34" s="246" t="s">
        <v>5</v>
      </c>
      <c r="F34" s="246" t="s">
        <v>6</v>
      </c>
      <c r="G34" s="246" t="s">
        <v>14</v>
      </c>
      <c r="H34" s="246" t="s">
        <v>1078</v>
      </c>
      <c r="I34" s="246" t="s">
        <v>676</v>
      </c>
    </row>
    <row r="35" spans="1:9">
      <c r="A35" s="246" t="s">
        <v>35</v>
      </c>
      <c r="B35" s="246" t="s">
        <v>35</v>
      </c>
      <c r="C35" s="246" t="s">
        <v>13</v>
      </c>
      <c r="D35" s="246" t="s">
        <v>4</v>
      </c>
      <c r="E35" s="246" t="s">
        <v>5</v>
      </c>
      <c r="F35" s="246" t="s">
        <v>6</v>
      </c>
      <c r="G35" s="246" t="s">
        <v>14</v>
      </c>
      <c r="H35" s="246" t="s">
        <v>36</v>
      </c>
      <c r="I35" s="246" t="s">
        <v>37</v>
      </c>
    </row>
    <row r="36" spans="1:9">
      <c r="A36" s="246" t="s">
        <v>39</v>
      </c>
      <c r="B36" s="246" t="s">
        <v>39</v>
      </c>
      <c r="C36" s="246" t="s">
        <v>13</v>
      </c>
      <c r="D36" s="246" t="s">
        <v>4</v>
      </c>
      <c r="E36" s="246" t="s">
        <v>5</v>
      </c>
      <c r="F36" s="246" t="s">
        <v>6</v>
      </c>
      <c r="G36" s="246" t="s">
        <v>14</v>
      </c>
      <c r="H36" s="246" t="s">
        <v>40</v>
      </c>
      <c r="I36" s="246" t="s">
        <v>37</v>
      </c>
    </row>
    <row r="37" spans="1:9">
      <c r="A37" s="246" t="s">
        <v>42</v>
      </c>
      <c r="B37" s="246" t="s">
        <v>42</v>
      </c>
      <c r="C37" s="246" t="s">
        <v>13</v>
      </c>
      <c r="D37" s="246" t="s">
        <v>4</v>
      </c>
      <c r="E37" s="246" t="s">
        <v>5</v>
      </c>
      <c r="F37" s="246" t="s">
        <v>6</v>
      </c>
      <c r="G37" s="246" t="s">
        <v>14</v>
      </c>
      <c r="H37" s="246" t="s">
        <v>43</v>
      </c>
      <c r="I37" s="246" t="s">
        <v>44</v>
      </c>
    </row>
    <row r="38" spans="1:9">
      <c r="A38" s="246" t="s">
        <v>1105</v>
      </c>
      <c r="B38" s="246" t="s">
        <v>1105</v>
      </c>
      <c r="C38" s="246" t="s">
        <v>13</v>
      </c>
      <c r="D38" s="246" t="s">
        <v>4</v>
      </c>
      <c r="E38" s="246" t="s">
        <v>5</v>
      </c>
      <c r="F38" s="246" t="s">
        <v>6</v>
      </c>
      <c r="G38" s="246" t="s">
        <v>14</v>
      </c>
      <c r="H38" s="246" t="s">
        <v>1100</v>
      </c>
      <c r="I38" s="246" t="s">
        <v>747</v>
      </c>
    </row>
    <row r="39" spans="1:9">
      <c r="A39" s="246" t="s">
        <v>1028</v>
      </c>
      <c r="B39" s="246" t="s">
        <v>1028</v>
      </c>
      <c r="C39" s="246" t="s">
        <v>13</v>
      </c>
      <c r="D39" s="246" t="s">
        <v>4</v>
      </c>
      <c r="E39" s="246" t="s">
        <v>5</v>
      </c>
      <c r="F39" s="246" t="s">
        <v>6</v>
      </c>
      <c r="G39" s="246" t="s">
        <v>14</v>
      </c>
      <c r="H39" s="246" t="s">
        <v>1027</v>
      </c>
      <c r="I39" s="246" t="s">
        <v>697</v>
      </c>
    </row>
    <row r="40" spans="1:9">
      <c r="A40" s="246" t="s">
        <v>1103</v>
      </c>
      <c r="B40" s="246" t="s">
        <v>1103</v>
      </c>
      <c r="C40" s="246" t="s">
        <v>13</v>
      </c>
      <c r="D40" s="246" t="s">
        <v>4</v>
      </c>
      <c r="E40" s="246" t="s">
        <v>5</v>
      </c>
      <c r="F40" s="246" t="s">
        <v>6</v>
      </c>
      <c r="G40" s="246" t="s">
        <v>14</v>
      </c>
      <c r="H40" s="246" t="s">
        <v>1102</v>
      </c>
      <c r="I40" s="246" t="s">
        <v>63</v>
      </c>
    </row>
    <row r="41" spans="1:9">
      <c r="A41" s="246" t="s">
        <v>45</v>
      </c>
      <c r="B41" s="246" t="s">
        <v>45</v>
      </c>
      <c r="C41" s="246" t="s">
        <v>13</v>
      </c>
      <c r="D41" s="246" t="s">
        <v>4</v>
      </c>
      <c r="E41" s="246" t="s">
        <v>5</v>
      </c>
      <c r="F41" s="246" t="s">
        <v>6</v>
      </c>
      <c r="G41" s="246" t="s">
        <v>14</v>
      </c>
      <c r="H41" s="246" t="s">
        <v>36</v>
      </c>
      <c r="I41" s="246" t="s">
        <v>37</v>
      </c>
    </row>
    <row r="43" spans="1:9">
      <c r="D43" s="308" t="s">
        <v>2226</v>
      </c>
    </row>
  </sheetData>
  <phoneticPr fontId="10"/>
  <hyperlinks>
    <hyperlink ref="A1" location="'シート一覧'!A55" display="'シート一覧'!A55" xr:uid="{69281E71-50F0-46FA-A2D0-908398FD42B8}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&amp;C&amp;A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DC2F-E324-4DF8-9D2B-86D50577FA46}">
  <sheetPr>
    <pageSetUpPr fitToPage="1"/>
  </sheetPr>
  <dimension ref="A1:I44"/>
  <sheetViews>
    <sheetView workbookViewId="0">
      <selection activeCell="C67" sqref="C67"/>
    </sheetView>
  </sheetViews>
  <sheetFormatPr defaultRowHeight="13.5"/>
  <cols>
    <col min="1" max="2" width="8.5" style="246" bestFit="1" customWidth="1"/>
    <col min="3" max="3" width="9.5" style="246" bestFit="1" customWidth="1"/>
    <col min="4" max="6" width="7.5" style="246" bestFit="1" customWidth="1"/>
    <col min="7" max="7" width="18.375" style="246" bestFit="1" customWidth="1"/>
    <col min="8" max="8" width="11.625" style="246" bestFit="1" customWidth="1"/>
    <col min="9" max="9" width="13.875" style="246" bestFit="1" customWidth="1"/>
    <col min="10" max="16384" width="9" style="246"/>
  </cols>
  <sheetData>
    <row r="1" spans="1:9">
      <c r="A1" s="303" t="s">
        <v>2197</v>
      </c>
    </row>
    <row r="2" spans="1:9">
      <c r="A2" s="246" t="s">
        <v>1</v>
      </c>
      <c r="B2" s="246" t="s">
        <v>1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46" t="s">
        <v>8</v>
      </c>
      <c r="I2" s="246" t="s">
        <v>9</v>
      </c>
    </row>
    <row r="3" spans="1:9">
      <c r="A3" s="246" t="s">
        <v>991</v>
      </c>
      <c r="B3" s="246" t="s">
        <v>991</v>
      </c>
      <c r="C3" s="246" t="s">
        <v>13</v>
      </c>
      <c r="D3" s="246" t="s">
        <v>4</v>
      </c>
      <c r="E3" s="246" t="s">
        <v>5</v>
      </c>
      <c r="F3" s="246" t="s">
        <v>6</v>
      </c>
      <c r="G3" s="246" t="s">
        <v>14</v>
      </c>
      <c r="H3" s="246" t="s">
        <v>990</v>
      </c>
      <c r="I3" s="246" t="s">
        <v>752</v>
      </c>
    </row>
    <row r="4" spans="1:9">
      <c r="A4" s="246" t="s">
        <v>1068</v>
      </c>
      <c r="B4" s="246" t="s">
        <v>1068</v>
      </c>
      <c r="C4" s="246" t="s">
        <v>13</v>
      </c>
      <c r="D4" s="246" t="s">
        <v>4</v>
      </c>
      <c r="E4" s="246" t="s">
        <v>5</v>
      </c>
      <c r="F4" s="246" t="s">
        <v>6</v>
      </c>
      <c r="G4" s="246" t="s">
        <v>14</v>
      </c>
      <c r="H4" s="246" t="s">
        <v>1067</v>
      </c>
      <c r="I4" s="246" t="s">
        <v>751</v>
      </c>
    </row>
    <row r="5" spans="1:9">
      <c r="A5" s="246" t="s">
        <v>68</v>
      </c>
      <c r="B5" s="246" t="s">
        <v>68</v>
      </c>
      <c r="C5" s="246" t="s">
        <v>13</v>
      </c>
      <c r="D5" s="246" t="s">
        <v>4</v>
      </c>
      <c r="E5" s="246" t="s">
        <v>5</v>
      </c>
      <c r="F5" s="246" t="s">
        <v>6</v>
      </c>
      <c r="G5" s="246" t="s">
        <v>14</v>
      </c>
      <c r="H5" s="246" t="s">
        <v>69</v>
      </c>
      <c r="I5" s="246" t="s">
        <v>70</v>
      </c>
    </row>
    <row r="6" spans="1:9">
      <c r="A6" s="246" t="s">
        <v>983</v>
      </c>
      <c r="B6" s="246" t="s">
        <v>983</v>
      </c>
      <c r="C6" s="246" t="s">
        <v>13</v>
      </c>
      <c r="D6" s="246" t="s">
        <v>4</v>
      </c>
      <c r="E6" s="246" t="s">
        <v>5</v>
      </c>
      <c r="F6" s="246" t="s">
        <v>6</v>
      </c>
      <c r="G6" s="246" t="s">
        <v>14</v>
      </c>
      <c r="H6" s="246" t="s">
        <v>982</v>
      </c>
      <c r="I6" s="246" t="s">
        <v>981</v>
      </c>
    </row>
    <row r="7" spans="1:9">
      <c r="A7" s="246" t="s">
        <v>71</v>
      </c>
      <c r="B7" s="246" t="s">
        <v>71</v>
      </c>
      <c r="C7" s="246" t="s">
        <v>13</v>
      </c>
      <c r="D7" s="246" t="s">
        <v>4</v>
      </c>
      <c r="E7" s="246" t="s">
        <v>5</v>
      </c>
      <c r="F7" s="246" t="s">
        <v>6</v>
      </c>
      <c r="G7" s="246" t="s">
        <v>14</v>
      </c>
      <c r="H7" s="246" t="s">
        <v>72</v>
      </c>
      <c r="I7" s="246" t="s">
        <v>73</v>
      </c>
    </row>
    <row r="8" spans="1:9">
      <c r="A8" s="246" t="s">
        <v>74</v>
      </c>
      <c r="B8" s="246" t="s">
        <v>74</v>
      </c>
      <c r="C8" s="246" t="s">
        <v>13</v>
      </c>
      <c r="D8" s="246" t="s">
        <v>4</v>
      </c>
      <c r="E8" s="246" t="s">
        <v>5</v>
      </c>
      <c r="F8" s="246" t="s">
        <v>6</v>
      </c>
      <c r="G8" s="246" t="s">
        <v>14</v>
      </c>
      <c r="H8" s="246" t="s">
        <v>75</v>
      </c>
      <c r="I8" s="246" t="s">
        <v>56</v>
      </c>
    </row>
    <row r="9" spans="1:9">
      <c r="A9" s="246" t="s">
        <v>22</v>
      </c>
      <c r="B9" s="246" t="s">
        <v>22</v>
      </c>
      <c r="C9" s="246" t="s">
        <v>13</v>
      </c>
      <c r="D9" s="246" t="s">
        <v>4</v>
      </c>
      <c r="E9" s="246" t="s">
        <v>5</v>
      </c>
      <c r="F9" s="246" t="s">
        <v>6</v>
      </c>
      <c r="G9" s="246" t="s">
        <v>14</v>
      </c>
      <c r="H9" s="246" t="s">
        <v>23</v>
      </c>
      <c r="I9" s="246" t="s">
        <v>24</v>
      </c>
    </row>
    <row r="10" spans="1:9">
      <c r="A10" s="246" t="s">
        <v>896</v>
      </c>
      <c r="B10" s="246" t="s">
        <v>896</v>
      </c>
      <c r="C10" s="246" t="s">
        <v>13</v>
      </c>
      <c r="D10" s="246" t="s">
        <v>4</v>
      </c>
      <c r="E10" s="246" t="s">
        <v>5</v>
      </c>
      <c r="F10" s="246" t="s">
        <v>6</v>
      </c>
      <c r="G10" s="246" t="s">
        <v>14</v>
      </c>
      <c r="H10" s="246" t="s">
        <v>895</v>
      </c>
      <c r="I10" s="246" t="s">
        <v>635</v>
      </c>
    </row>
    <row r="11" spans="1:9">
      <c r="A11" s="246" t="s">
        <v>95</v>
      </c>
      <c r="B11" s="246" t="s">
        <v>95</v>
      </c>
      <c r="C11" s="246" t="s">
        <v>13</v>
      </c>
      <c r="D11" s="246" t="s">
        <v>4</v>
      </c>
      <c r="E11" s="246" t="s">
        <v>5</v>
      </c>
      <c r="F11" s="246" t="s">
        <v>6</v>
      </c>
      <c r="G11" s="246" t="s">
        <v>14</v>
      </c>
      <c r="H11" s="246" t="s">
        <v>96</v>
      </c>
      <c r="I11" s="246" t="s">
        <v>70</v>
      </c>
    </row>
    <row r="12" spans="1:9">
      <c r="A12" s="246" t="s">
        <v>26</v>
      </c>
      <c r="B12" s="246" t="s">
        <v>26</v>
      </c>
      <c r="C12" s="246" t="s">
        <v>13</v>
      </c>
      <c r="D12" s="246" t="s">
        <v>4</v>
      </c>
      <c r="E12" s="246" t="s">
        <v>5</v>
      </c>
      <c r="F12" s="246" t="s">
        <v>6</v>
      </c>
      <c r="G12" s="246" t="s">
        <v>14</v>
      </c>
      <c r="H12" s="246" t="s">
        <v>27</v>
      </c>
      <c r="I12" s="246" t="s">
        <v>20</v>
      </c>
    </row>
    <row r="13" spans="1:9">
      <c r="A13" s="246" t="s">
        <v>1157</v>
      </c>
      <c r="B13" s="246" t="s">
        <v>1157</v>
      </c>
      <c r="C13" s="246" t="s">
        <v>13</v>
      </c>
      <c r="D13" s="246" t="s">
        <v>4</v>
      </c>
      <c r="E13" s="246" t="s">
        <v>5</v>
      </c>
      <c r="F13" s="246" t="s">
        <v>6</v>
      </c>
      <c r="G13" s="246" t="s">
        <v>14</v>
      </c>
      <c r="H13" s="246" t="s">
        <v>1156</v>
      </c>
      <c r="I13" s="246" t="s">
        <v>684</v>
      </c>
    </row>
    <row r="14" spans="1:9">
      <c r="A14" s="246" t="s">
        <v>82</v>
      </c>
      <c r="B14" s="246" t="s">
        <v>82</v>
      </c>
      <c r="C14" s="246" t="s">
        <v>13</v>
      </c>
      <c r="D14" s="246" t="s">
        <v>4</v>
      </c>
      <c r="E14" s="246" t="s">
        <v>5</v>
      </c>
      <c r="F14" s="246" t="s">
        <v>6</v>
      </c>
      <c r="G14" s="246" t="s">
        <v>14</v>
      </c>
      <c r="H14" s="246" t="s">
        <v>83</v>
      </c>
      <c r="I14" s="246" t="s">
        <v>63</v>
      </c>
    </row>
    <row r="15" spans="1:9">
      <c r="A15" s="246" t="s">
        <v>904</v>
      </c>
      <c r="B15" s="246" t="s">
        <v>904</v>
      </c>
      <c r="C15" s="246" t="s">
        <v>13</v>
      </c>
      <c r="D15" s="246" t="s">
        <v>4</v>
      </c>
      <c r="E15" s="246" t="s">
        <v>5</v>
      </c>
      <c r="F15" s="246" t="s">
        <v>6</v>
      </c>
      <c r="G15" s="246" t="s">
        <v>14</v>
      </c>
      <c r="H15" s="246" t="s">
        <v>903</v>
      </c>
      <c r="I15" s="246" t="s">
        <v>593</v>
      </c>
    </row>
    <row r="16" spans="1:9">
      <c r="A16" s="246" t="s">
        <v>1053</v>
      </c>
      <c r="B16" s="246" t="s">
        <v>1053</v>
      </c>
      <c r="C16" s="246" t="s">
        <v>13</v>
      </c>
      <c r="D16" s="246" t="s">
        <v>4</v>
      </c>
      <c r="E16" s="246" t="s">
        <v>5</v>
      </c>
      <c r="F16" s="246" t="s">
        <v>6</v>
      </c>
      <c r="G16" s="246" t="s">
        <v>14</v>
      </c>
      <c r="H16" s="246" t="s">
        <v>1052</v>
      </c>
      <c r="I16" s="246" t="s">
        <v>78</v>
      </c>
    </row>
    <row r="17" spans="1:9">
      <c r="A17" s="246" t="s">
        <v>85</v>
      </c>
      <c r="B17" s="246" t="s">
        <v>85</v>
      </c>
      <c r="C17" s="246" t="s">
        <v>13</v>
      </c>
      <c r="D17" s="246" t="s">
        <v>4</v>
      </c>
      <c r="E17" s="246" t="s">
        <v>5</v>
      </c>
      <c r="F17" s="246" t="s">
        <v>6</v>
      </c>
      <c r="G17" s="246" t="s">
        <v>14</v>
      </c>
      <c r="H17" s="246" t="s">
        <v>86</v>
      </c>
      <c r="I17" s="246" t="s">
        <v>50</v>
      </c>
    </row>
    <row r="18" spans="1:9">
      <c r="A18" s="246" t="s">
        <v>1000</v>
      </c>
      <c r="B18" s="246" t="s">
        <v>1000</v>
      </c>
      <c r="C18" s="246" t="s">
        <v>13</v>
      </c>
      <c r="D18" s="246" t="s">
        <v>4</v>
      </c>
      <c r="E18" s="246" t="s">
        <v>5</v>
      </c>
      <c r="F18" s="246" t="s">
        <v>6</v>
      </c>
      <c r="G18" s="246" t="s">
        <v>14</v>
      </c>
      <c r="H18" s="246" t="s">
        <v>999</v>
      </c>
      <c r="I18" s="246" t="s">
        <v>746</v>
      </c>
    </row>
    <row r="19" spans="1:9">
      <c r="A19" s="246" t="s">
        <v>88</v>
      </c>
      <c r="B19" s="246" t="s">
        <v>88</v>
      </c>
      <c r="C19" s="246" t="s">
        <v>13</v>
      </c>
      <c r="D19" s="246" t="s">
        <v>4</v>
      </c>
      <c r="E19" s="246" t="s">
        <v>5</v>
      </c>
      <c r="F19" s="246" t="s">
        <v>6</v>
      </c>
      <c r="G19" s="246" t="s">
        <v>14</v>
      </c>
      <c r="H19" s="246" t="s">
        <v>86</v>
      </c>
      <c r="I19" s="246" t="s">
        <v>50</v>
      </c>
    </row>
    <row r="20" spans="1:9">
      <c r="A20" s="246" t="s">
        <v>938</v>
      </c>
      <c r="B20" s="246" t="s">
        <v>938</v>
      </c>
      <c r="C20" s="246" t="s">
        <v>13</v>
      </c>
      <c r="D20" s="246" t="s">
        <v>4</v>
      </c>
      <c r="E20" s="246" t="s">
        <v>5</v>
      </c>
      <c r="F20" s="246" t="s">
        <v>6</v>
      </c>
      <c r="G20" s="246" t="s">
        <v>14</v>
      </c>
      <c r="H20" s="246" t="s">
        <v>937</v>
      </c>
      <c r="I20" s="246" t="s">
        <v>825</v>
      </c>
    </row>
    <row r="21" spans="1:9">
      <c r="A21" s="246" t="s">
        <v>1021</v>
      </c>
      <c r="B21" s="246" t="s">
        <v>1021</v>
      </c>
      <c r="C21" s="246" t="s">
        <v>13</v>
      </c>
      <c r="D21" s="246" t="s">
        <v>4</v>
      </c>
      <c r="E21" s="246" t="s">
        <v>5</v>
      </c>
      <c r="F21" s="246" t="s">
        <v>6</v>
      </c>
      <c r="G21" s="246" t="s">
        <v>14</v>
      </c>
      <c r="H21" s="246" t="s">
        <v>1020</v>
      </c>
      <c r="I21" s="246" t="s">
        <v>652</v>
      </c>
    </row>
    <row r="22" spans="1:9">
      <c r="A22" s="246" t="s">
        <v>1033</v>
      </c>
      <c r="B22" s="246" t="s">
        <v>1033</v>
      </c>
      <c r="C22" s="246" t="s">
        <v>13</v>
      </c>
      <c r="D22" s="246" t="s">
        <v>4</v>
      </c>
      <c r="E22" s="246" t="s">
        <v>5</v>
      </c>
      <c r="F22" s="246" t="s">
        <v>6</v>
      </c>
      <c r="G22" s="246" t="s">
        <v>14</v>
      </c>
      <c r="H22" s="246" t="s">
        <v>1025</v>
      </c>
      <c r="I22" s="246" t="s">
        <v>695</v>
      </c>
    </row>
    <row r="23" spans="1:9">
      <c r="A23" s="246" t="s">
        <v>1051</v>
      </c>
      <c r="B23" s="246" t="s">
        <v>1051</v>
      </c>
      <c r="C23" s="246" t="s">
        <v>13</v>
      </c>
      <c r="D23" s="246" t="s">
        <v>4</v>
      </c>
      <c r="E23" s="246" t="s">
        <v>5</v>
      </c>
      <c r="F23" s="246" t="s">
        <v>6</v>
      </c>
      <c r="G23" s="246" t="s">
        <v>14</v>
      </c>
      <c r="H23" s="246" t="s">
        <v>1047</v>
      </c>
      <c r="I23" s="246" t="s">
        <v>692</v>
      </c>
    </row>
    <row r="24" spans="1:9">
      <c r="A24" s="246" t="s">
        <v>1019</v>
      </c>
      <c r="B24" s="246" t="s">
        <v>1019</v>
      </c>
      <c r="C24" s="246" t="s">
        <v>13</v>
      </c>
      <c r="D24" s="246" t="s">
        <v>4</v>
      </c>
      <c r="E24" s="246" t="s">
        <v>5</v>
      </c>
      <c r="F24" s="246" t="s">
        <v>6</v>
      </c>
      <c r="G24" s="246" t="s">
        <v>14</v>
      </c>
      <c r="H24" s="246" t="s">
        <v>1012</v>
      </c>
      <c r="I24" s="246" t="s">
        <v>616</v>
      </c>
    </row>
    <row r="25" spans="1:9">
      <c r="A25" s="246" t="s">
        <v>985</v>
      </c>
      <c r="B25" s="246" t="s">
        <v>985</v>
      </c>
      <c r="C25" s="246" t="s">
        <v>13</v>
      </c>
      <c r="D25" s="246" t="s">
        <v>4</v>
      </c>
      <c r="E25" s="246" t="s">
        <v>5</v>
      </c>
      <c r="F25" s="246" t="s">
        <v>6</v>
      </c>
      <c r="G25" s="246" t="s">
        <v>14</v>
      </c>
      <c r="H25" s="246" t="s">
        <v>979</v>
      </c>
      <c r="I25" s="246" t="s">
        <v>628</v>
      </c>
    </row>
    <row r="26" spans="1:9">
      <c r="A26" s="246" t="s">
        <v>32</v>
      </c>
      <c r="B26" s="246" t="s">
        <v>32</v>
      </c>
      <c r="C26" s="246" t="s">
        <v>13</v>
      </c>
      <c r="D26" s="246" t="s">
        <v>4</v>
      </c>
      <c r="E26" s="246" t="s">
        <v>5</v>
      </c>
      <c r="F26" s="246" t="s">
        <v>6</v>
      </c>
      <c r="G26" s="246" t="s">
        <v>14</v>
      </c>
      <c r="H26" s="246" t="s">
        <v>29</v>
      </c>
      <c r="I26" s="246" t="s">
        <v>30</v>
      </c>
    </row>
    <row r="27" spans="1:9">
      <c r="A27" s="246" t="s">
        <v>1026</v>
      </c>
      <c r="B27" s="246" t="s">
        <v>1026</v>
      </c>
      <c r="C27" s="246" t="s">
        <v>13</v>
      </c>
      <c r="D27" s="246" t="s">
        <v>4</v>
      </c>
      <c r="E27" s="246" t="s">
        <v>5</v>
      </c>
      <c r="F27" s="246" t="s">
        <v>6</v>
      </c>
      <c r="G27" s="246" t="s">
        <v>14</v>
      </c>
      <c r="H27" s="246" t="s">
        <v>1025</v>
      </c>
      <c r="I27" s="246" t="s">
        <v>695</v>
      </c>
    </row>
    <row r="28" spans="1:9">
      <c r="A28" s="246" t="s">
        <v>1032</v>
      </c>
      <c r="B28" s="246" t="s">
        <v>1032</v>
      </c>
      <c r="C28" s="246" t="s">
        <v>13</v>
      </c>
      <c r="D28" s="246" t="s">
        <v>4</v>
      </c>
      <c r="E28" s="246" t="s">
        <v>5</v>
      </c>
      <c r="F28" s="246" t="s">
        <v>6</v>
      </c>
      <c r="G28" s="246" t="s">
        <v>14</v>
      </c>
      <c r="H28" s="246" t="s">
        <v>1025</v>
      </c>
      <c r="I28" s="246" t="s">
        <v>695</v>
      </c>
    </row>
    <row r="29" spans="1:9">
      <c r="A29" s="246" t="s">
        <v>930</v>
      </c>
      <c r="B29" s="246" t="s">
        <v>930</v>
      </c>
      <c r="C29" s="246" t="s">
        <v>13</v>
      </c>
      <c r="D29" s="246" t="s">
        <v>4</v>
      </c>
      <c r="E29" s="246" t="s">
        <v>5</v>
      </c>
      <c r="F29" s="246" t="s">
        <v>6</v>
      </c>
      <c r="G29" s="246" t="s">
        <v>14</v>
      </c>
      <c r="H29" s="246" t="s">
        <v>929</v>
      </c>
      <c r="I29" s="246" t="s">
        <v>751</v>
      </c>
    </row>
    <row r="30" spans="1:9">
      <c r="A30" s="246" t="s">
        <v>1049</v>
      </c>
      <c r="B30" s="246" t="s">
        <v>1049</v>
      </c>
      <c r="C30" s="246" t="s">
        <v>13</v>
      </c>
      <c r="D30" s="246" t="s">
        <v>4</v>
      </c>
      <c r="E30" s="246" t="s">
        <v>5</v>
      </c>
      <c r="F30" s="246" t="s">
        <v>6</v>
      </c>
      <c r="G30" s="246" t="s">
        <v>14</v>
      </c>
      <c r="H30" s="246" t="s">
        <v>1047</v>
      </c>
      <c r="I30" s="246" t="s">
        <v>692</v>
      </c>
    </row>
    <row r="31" spans="1:9">
      <c r="A31" s="246" t="s">
        <v>934</v>
      </c>
      <c r="B31" s="246" t="s">
        <v>934</v>
      </c>
      <c r="C31" s="246" t="s">
        <v>13</v>
      </c>
      <c r="D31" s="246" t="s">
        <v>4</v>
      </c>
      <c r="E31" s="246" t="s">
        <v>5</v>
      </c>
      <c r="F31" s="246" t="s">
        <v>6</v>
      </c>
      <c r="G31" s="246" t="s">
        <v>14</v>
      </c>
      <c r="H31" s="246" t="s">
        <v>929</v>
      </c>
      <c r="I31" s="246" t="s">
        <v>751</v>
      </c>
    </row>
    <row r="32" spans="1:9">
      <c r="A32" s="246" t="s">
        <v>1048</v>
      </c>
      <c r="B32" s="246" t="s">
        <v>1048</v>
      </c>
      <c r="C32" s="246" t="s">
        <v>13</v>
      </c>
      <c r="D32" s="246" t="s">
        <v>4</v>
      </c>
      <c r="E32" s="246" t="s">
        <v>5</v>
      </c>
      <c r="F32" s="246" t="s">
        <v>6</v>
      </c>
      <c r="G32" s="246" t="s">
        <v>14</v>
      </c>
      <c r="H32" s="246" t="s">
        <v>1047</v>
      </c>
      <c r="I32" s="246" t="s">
        <v>692</v>
      </c>
    </row>
    <row r="33" spans="1:9">
      <c r="A33" s="246" t="s">
        <v>1013</v>
      </c>
      <c r="B33" s="246" t="s">
        <v>1013</v>
      </c>
      <c r="C33" s="246" t="s">
        <v>13</v>
      </c>
      <c r="D33" s="246" t="s">
        <v>4</v>
      </c>
      <c r="E33" s="246" t="s">
        <v>5</v>
      </c>
      <c r="F33" s="246" t="s">
        <v>6</v>
      </c>
      <c r="G33" s="246" t="s">
        <v>14</v>
      </c>
      <c r="H33" s="246" t="s">
        <v>1012</v>
      </c>
      <c r="I33" s="246" t="s">
        <v>616</v>
      </c>
    </row>
    <row r="34" spans="1:9">
      <c r="A34" s="246" t="s">
        <v>984</v>
      </c>
      <c r="B34" s="246" t="s">
        <v>984</v>
      </c>
      <c r="C34" s="246" t="s">
        <v>13</v>
      </c>
      <c r="D34" s="246" t="s">
        <v>4</v>
      </c>
      <c r="E34" s="246" t="s">
        <v>5</v>
      </c>
      <c r="F34" s="246" t="s">
        <v>6</v>
      </c>
      <c r="G34" s="246" t="s">
        <v>14</v>
      </c>
      <c r="H34" s="246" t="s">
        <v>979</v>
      </c>
      <c r="I34" s="246" t="s">
        <v>628</v>
      </c>
    </row>
    <row r="35" spans="1:9">
      <c r="A35" s="246" t="s">
        <v>89</v>
      </c>
      <c r="B35" s="246" t="s">
        <v>89</v>
      </c>
      <c r="C35" s="246" t="s">
        <v>13</v>
      </c>
      <c r="D35" s="246" t="s">
        <v>4</v>
      </c>
      <c r="E35" s="246" t="s">
        <v>5</v>
      </c>
      <c r="F35" s="246" t="s">
        <v>6</v>
      </c>
      <c r="G35" s="246" t="s">
        <v>14</v>
      </c>
      <c r="H35" s="246" t="s">
        <v>90</v>
      </c>
      <c r="I35" s="246" t="s">
        <v>16</v>
      </c>
    </row>
    <row r="36" spans="1:9">
      <c r="A36" s="246" t="s">
        <v>946</v>
      </c>
      <c r="B36" s="246" t="s">
        <v>946</v>
      </c>
      <c r="C36" s="246" t="s">
        <v>13</v>
      </c>
      <c r="D36" s="246" t="s">
        <v>4</v>
      </c>
      <c r="E36" s="246" t="s">
        <v>5</v>
      </c>
      <c r="F36" s="246" t="s">
        <v>6</v>
      </c>
      <c r="G36" s="246" t="s">
        <v>14</v>
      </c>
      <c r="H36" s="246" t="s">
        <v>945</v>
      </c>
      <c r="I36" s="246" t="s">
        <v>656</v>
      </c>
    </row>
    <row r="37" spans="1:9">
      <c r="A37" s="246" t="s">
        <v>1106</v>
      </c>
      <c r="B37" s="246" t="s">
        <v>1106</v>
      </c>
      <c r="C37" s="246" t="s">
        <v>13</v>
      </c>
      <c r="D37" s="246" t="s">
        <v>4</v>
      </c>
      <c r="E37" s="246" t="s">
        <v>5</v>
      </c>
      <c r="F37" s="246" t="s">
        <v>6</v>
      </c>
      <c r="G37" s="246" t="s">
        <v>14</v>
      </c>
      <c r="H37" s="246" t="s">
        <v>1102</v>
      </c>
      <c r="I37" s="246" t="s">
        <v>63</v>
      </c>
    </row>
    <row r="38" spans="1:9">
      <c r="A38" s="246" t="s">
        <v>1081</v>
      </c>
      <c r="B38" s="246" t="s">
        <v>1081</v>
      </c>
      <c r="C38" s="246" t="s">
        <v>13</v>
      </c>
      <c r="D38" s="246" t="s">
        <v>4</v>
      </c>
      <c r="E38" s="246" t="s">
        <v>5</v>
      </c>
      <c r="F38" s="246" t="s">
        <v>6</v>
      </c>
      <c r="G38" s="246" t="s">
        <v>14</v>
      </c>
      <c r="H38" s="246" t="s">
        <v>1078</v>
      </c>
      <c r="I38" s="246" t="s">
        <v>676</v>
      </c>
    </row>
    <row r="39" spans="1:9">
      <c r="A39" s="246" t="s">
        <v>35</v>
      </c>
      <c r="B39" s="246" t="s">
        <v>35</v>
      </c>
      <c r="C39" s="246" t="s">
        <v>13</v>
      </c>
      <c r="D39" s="246" t="s">
        <v>4</v>
      </c>
      <c r="E39" s="246" t="s">
        <v>5</v>
      </c>
      <c r="F39" s="246" t="s">
        <v>6</v>
      </c>
      <c r="G39" s="246" t="s">
        <v>14</v>
      </c>
      <c r="H39" s="246" t="s">
        <v>36</v>
      </c>
      <c r="I39" s="246" t="s">
        <v>37</v>
      </c>
    </row>
    <row r="40" spans="1:9">
      <c r="A40" s="246" t="s">
        <v>39</v>
      </c>
      <c r="B40" s="246" t="s">
        <v>39</v>
      </c>
      <c r="C40" s="246" t="s">
        <v>13</v>
      </c>
      <c r="D40" s="246" t="s">
        <v>4</v>
      </c>
      <c r="E40" s="246" t="s">
        <v>5</v>
      </c>
      <c r="F40" s="246" t="s">
        <v>6</v>
      </c>
      <c r="G40" s="246" t="s">
        <v>14</v>
      </c>
      <c r="H40" s="246" t="s">
        <v>40</v>
      </c>
      <c r="I40" s="246" t="s">
        <v>37</v>
      </c>
    </row>
    <row r="41" spans="1:9">
      <c r="A41" s="246" t="s">
        <v>1080</v>
      </c>
      <c r="B41" s="246" t="s">
        <v>1080</v>
      </c>
      <c r="C41" s="246" t="s">
        <v>13</v>
      </c>
      <c r="D41" s="246" t="s">
        <v>4</v>
      </c>
      <c r="E41" s="246" t="s">
        <v>5</v>
      </c>
      <c r="F41" s="246" t="s">
        <v>6</v>
      </c>
      <c r="G41" s="246" t="s">
        <v>14</v>
      </c>
      <c r="H41" s="246" t="s">
        <v>1076</v>
      </c>
      <c r="I41" s="246" t="s">
        <v>746</v>
      </c>
    </row>
    <row r="42" spans="1:9">
      <c r="A42" s="246" t="s">
        <v>1105</v>
      </c>
      <c r="B42" s="246" t="s">
        <v>1105</v>
      </c>
      <c r="C42" s="246" t="s">
        <v>13</v>
      </c>
      <c r="D42" s="246" t="s">
        <v>4</v>
      </c>
      <c r="E42" s="246" t="s">
        <v>5</v>
      </c>
      <c r="F42" s="246" t="s">
        <v>6</v>
      </c>
      <c r="G42" s="246" t="s">
        <v>14</v>
      </c>
      <c r="H42" s="246" t="s">
        <v>1100</v>
      </c>
      <c r="I42" s="246" t="s">
        <v>747</v>
      </c>
    </row>
    <row r="44" spans="1:9">
      <c r="E44" s="308" t="s">
        <v>2226</v>
      </c>
    </row>
  </sheetData>
  <phoneticPr fontId="10"/>
  <hyperlinks>
    <hyperlink ref="A1" location="'シート一覧'!A56" display="'シート一覧'!A56" xr:uid="{67C72B34-B204-42F6-89C2-0E66422EAF83}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&amp;C&amp;A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46F00-688E-4590-B527-B4B8D0F5932C}">
  <sheetPr>
    <pageSetUpPr fitToPage="1"/>
  </sheetPr>
  <dimension ref="A1:I3"/>
  <sheetViews>
    <sheetView workbookViewId="0">
      <selection activeCell="C67" sqref="C67"/>
    </sheetView>
  </sheetViews>
  <sheetFormatPr defaultRowHeight="13.5"/>
  <cols>
    <col min="1" max="2" width="8.5" style="246" bestFit="1" customWidth="1"/>
    <col min="3" max="3" width="9.5" style="246" bestFit="1" customWidth="1"/>
    <col min="4" max="6" width="7.5" style="246" bestFit="1" customWidth="1"/>
    <col min="7" max="7" width="18.375" style="246" bestFit="1" customWidth="1"/>
    <col min="8" max="8" width="11.625" style="246" bestFit="1" customWidth="1"/>
    <col min="9" max="9" width="13.875" style="246" bestFit="1" customWidth="1"/>
    <col min="10" max="16384" width="9" style="246"/>
  </cols>
  <sheetData>
    <row r="1" spans="1:9">
      <c r="A1" s="303" t="s">
        <v>2198</v>
      </c>
    </row>
    <row r="2" spans="1:9">
      <c r="A2" s="246" t="s">
        <v>1</v>
      </c>
      <c r="B2" s="246" t="s">
        <v>1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46" t="s">
        <v>8</v>
      </c>
      <c r="I2" s="246" t="s">
        <v>9</v>
      </c>
    </row>
    <row r="3" spans="1:9">
      <c r="A3" s="246" t="s">
        <v>870</v>
      </c>
      <c r="B3" s="246" t="s">
        <v>870</v>
      </c>
      <c r="C3" s="246" t="s">
        <v>13</v>
      </c>
      <c r="D3" s="246" t="s">
        <v>4</v>
      </c>
      <c r="E3" s="246" t="s">
        <v>5</v>
      </c>
      <c r="F3" s="246" t="s">
        <v>6</v>
      </c>
      <c r="G3" s="246" t="s">
        <v>14</v>
      </c>
      <c r="H3" s="246" t="s">
        <v>869</v>
      </c>
      <c r="I3" s="246" t="s">
        <v>594</v>
      </c>
    </row>
  </sheetData>
  <phoneticPr fontId="10"/>
  <hyperlinks>
    <hyperlink ref="A1" location="'シート一覧'!A57" display="'シート一覧'!A57" xr:uid="{40B16D16-AF4D-4A34-AAE3-7151658B107E}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&amp;C&amp;A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DBEB7-732C-4429-83AF-897D63213860}">
  <sheetPr>
    <pageSetUpPr fitToPage="1"/>
  </sheetPr>
  <dimension ref="A1"/>
  <sheetViews>
    <sheetView workbookViewId="0">
      <selection activeCell="C67" sqref="C67"/>
    </sheetView>
  </sheetViews>
  <sheetFormatPr defaultRowHeight="13.5"/>
  <cols>
    <col min="1" max="1" width="28.25" style="246" bestFit="1" customWidth="1"/>
    <col min="2" max="2" width="7.5" style="246" bestFit="1" customWidth="1"/>
    <col min="3" max="3" width="9.5" style="246" bestFit="1" customWidth="1"/>
    <col min="4" max="6" width="7.5" style="246" bestFit="1" customWidth="1"/>
    <col min="7" max="7" width="16.125" style="246" bestFit="1" customWidth="1"/>
    <col min="8" max="8" width="11.625" style="246" bestFit="1" customWidth="1"/>
    <col min="9" max="9" width="13.875" style="246" bestFit="1" customWidth="1"/>
    <col min="10" max="16384" width="9" style="246"/>
  </cols>
  <sheetData>
    <row r="1" spans="1:1">
      <c r="A1" s="303"/>
    </row>
  </sheetData>
  <phoneticPr fontId="10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&amp;C&amp;A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2E42-5392-4B85-BF1E-705B043728F8}">
  <sheetPr>
    <pageSetUpPr fitToPage="1"/>
  </sheetPr>
  <dimension ref="A1:I12"/>
  <sheetViews>
    <sheetView workbookViewId="0">
      <selection activeCell="C67" sqref="C67"/>
    </sheetView>
  </sheetViews>
  <sheetFormatPr defaultRowHeight="13.5"/>
  <cols>
    <col min="1" max="2" width="8.5" style="246" bestFit="1" customWidth="1"/>
    <col min="3" max="3" width="9.5" style="246" bestFit="1" customWidth="1"/>
    <col min="4" max="6" width="7.5" style="246" bestFit="1" customWidth="1"/>
    <col min="7" max="7" width="18.375" style="246" bestFit="1" customWidth="1"/>
    <col min="8" max="8" width="11.625" style="246" bestFit="1" customWidth="1"/>
    <col min="9" max="9" width="13.875" style="246" bestFit="1" customWidth="1"/>
    <col min="10" max="16384" width="9" style="246"/>
  </cols>
  <sheetData>
    <row r="1" spans="1:9">
      <c r="A1" s="303" t="s">
        <v>2199</v>
      </c>
    </row>
    <row r="2" spans="1:9">
      <c r="A2" s="246" t="s">
        <v>1</v>
      </c>
      <c r="B2" s="246" t="s">
        <v>1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46" t="s">
        <v>8</v>
      </c>
      <c r="I2" s="246" t="s">
        <v>9</v>
      </c>
    </row>
    <row r="3" spans="1:9">
      <c r="A3" s="246" t="s">
        <v>1068</v>
      </c>
      <c r="B3" s="246" t="s">
        <v>1068</v>
      </c>
      <c r="C3" s="246" t="s">
        <v>13</v>
      </c>
      <c r="D3" s="246" t="s">
        <v>4</v>
      </c>
      <c r="E3" s="246" t="s">
        <v>5</v>
      </c>
      <c r="F3" s="246" t="s">
        <v>6</v>
      </c>
      <c r="G3" s="246" t="s">
        <v>14</v>
      </c>
      <c r="H3" s="246" t="s">
        <v>1067</v>
      </c>
      <c r="I3" s="246" t="s">
        <v>751</v>
      </c>
    </row>
    <row r="4" spans="1:9">
      <c r="A4" s="246" t="s">
        <v>1186</v>
      </c>
      <c r="B4" s="246" t="s">
        <v>1186</v>
      </c>
      <c r="C4" s="246" t="s">
        <v>13</v>
      </c>
      <c r="D4" s="246" t="s">
        <v>4</v>
      </c>
      <c r="E4" s="246" t="s">
        <v>5</v>
      </c>
      <c r="F4" s="246" t="s">
        <v>6</v>
      </c>
      <c r="G4" s="246" t="s">
        <v>14</v>
      </c>
      <c r="H4" s="246" t="s">
        <v>1185</v>
      </c>
      <c r="I4" s="246" t="s">
        <v>605</v>
      </c>
    </row>
    <row r="5" spans="1:9">
      <c r="A5" s="246" t="s">
        <v>1016</v>
      </c>
      <c r="B5" s="246" t="s">
        <v>1016</v>
      </c>
      <c r="C5" s="246" t="s">
        <v>13</v>
      </c>
      <c r="D5" s="246" t="s">
        <v>4</v>
      </c>
      <c r="E5" s="246" t="s">
        <v>5</v>
      </c>
      <c r="F5" s="246" t="s">
        <v>6</v>
      </c>
      <c r="G5" s="246" t="s">
        <v>14</v>
      </c>
      <c r="H5" s="246" t="s">
        <v>1011</v>
      </c>
      <c r="I5" s="246" t="s">
        <v>718</v>
      </c>
    </row>
    <row r="6" spans="1:9">
      <c r="A6" s="246" t="s">
        <v>1032</v>
      </c>
      <c r="B6" s="246" t="s">
        <v>1032</v>
      </c>
      <c r="C6" s="246" t="s">
        <v>13</v>
      </c>
      <c r="D6" s="246" t="s">
        <v>4</v>
      </c>
      <c r="E6" s="246" t="s">
        <v>5</v>
      </c>
      <c r="F6" s="246" t="s">
        <v>6</v>
      </c>
      <c r="G6" s="246" t="s">
        <v>14</v>
      </c>
      <c r="H6" s="246" t="s">
        <v>1025</v>
      </c>
      <c r="I6" s="246" t="s">
        <v>695</v>
      </c>
    </row>
    <row r="7" spans="1:9">
      <c r="A7" s="246" t="s">
        <v>839</v>
      </c>
      <c r="B7" s="246" t="s">
        <v>839</v>
      </c>
      <c r="C7" s="246" t="s">
        <v>13</v>
      </c>
      <c r="D7" s="246" t="s">
        <v>4</v>
      </c>
      <c r="E7" s="246" t="s">
        <v>5</v>
      </c>
      <c r="F7" s="246" t="s">
        <v>6</v>
      </c>
      <c r="G7" s="246" t="s">
        <v>14</v>
      </c>
      <c r="H7" s="246" t="s">
        <v>838</v>
      </c>
      <c r="I7" s="246" t="s">
        <v>594</v>
      </c>
    </row>
    <row r="8" spans="1:9">
      <c r="A8" s="246" t="s">
        <v>876</v>
      </c>
      <c r="B8" s="246" t="s">
        <v>876</v>
      </c>
      <c r="C8" s="246" t="s">
        <v>13</v>
      </c>
      <c r="D8" s="246" t="s">
        <v>4</v>
      </c>
      <c r="E8" s="246" t="s">
        <v>5</v>
      </c>
      <c r="F8" s="246" t="s">
        <v>6</v>
      </c>
      <c r="G8" s="246" t="s">
        <v>14</v>
      </c>
      <c r="H8" s="246" t="s">
        <v>874</v>
      </c>
      <c r="I8" s="246" t="s">
        <v>593</v>
      </c>
    </row>
    <row r="9" spans="1:9">
      <c r="A9" s="246" t="s">
        <v>875</v>
      </c>
      <c r="B9" s="246" t="s">
        <v>875</v>
      </c>
      <c r="C9" s="246" t="s">
        <v>13</v>
      </c>
      <c r="D9" s="246" t="s">
        <v>4</v>
      </c>
      <c r="E9" s="246" t="s">
        <v>5</v>
      </c>
      <c r="F9" s="246" t="s">
        <v>6</v>
      </c>
      <c r="G9" s="246" t="s">
        <v>14</v>
      </c>
      <c r="H9" s="246" t="s">
        <v>874</v>
      </c>
      <c r="I9" s="246" t="s">
        <v>593</v>
      </c>
    </row>
    <row r="10" spans="1:9">
      <c r="A10" s="246" t="s">
        <v>1044</v>
      </c>
      <c r="B10" s="246" t="s">
        <v>1044</v>
      </c>
      <c r="C10" s="246" t="s">
        <v>13</v>
      </c>
      <c r="D10" s="246" t="s">
        <v>4</v>
      </c>
      <c r="E10" s="246" t="s">
        <v>5</v>
      </c>
      <c r="F10" s="246" t="s">
        <v>6</v>
      </c>
      <c r="G10" s="246" t="s">
        <v>14</v>
      </c>
      <c r="H10" s="246" t="s">
        <v>1042</v>
      </c>
      <c r="I10" s="246" t="s">
        <v>720</v>
      </c>
    </row>
    <row r="11" spans="1:9">
      <c r="A11" s="246" t="s">
        <v>878</v>
      </c>
      <c r="B11" s="246" t="s">
        <v>878</v>
      </c>
      <c r="C11" s="246" t="s">
        <v>13</v>
      </c>
      <c r="D11" s="246" t="s">
        <v>4</v>
      </c>
      <c r="E11" s="246" t="s">
        <v>5</v>
      </c>
      <c r="F11" s="246" t="s">
        <v>6</v>
      </c>
      <c r="G11" s="246" t="s">
        <v>14</v>
      </c>
      <c r="H11" s="246" t="s">
        <v>877</v>
      </c>
      <c r="I11" s="246" t="s">
        <v>635</v>
      </c>
    </row>
    <row r="12" spans="1:9">
      <c r="A12" s="246" t="s">
        <v>845</v>
      </c>
      <c r="B12" s="246" t="s">
        <v>845</v>
      </c>
      <c r="C12" s="246" t="s">
        <v>13</v>
      </c>
      <c r="D12" s="246" t="s">
        <v>4</v>
      </c>
      <c r="E12" s="246" t="s">
        <v>5</v>
      </c>
      <c r="F12" s="246" t="s">
        <v>6</v>
      </c>
      <c r="G12" s="246" t="s">
        <v>14</v>
      </c>
      <c r="H12" s="246" t="s">
        <v>844</v>
      </c>
      <c r="I12" s="246" t="s">
        <v>591</v>
      </c>
    </row>
  </sheetData>
  <phoneticPr fontId="10"/>
  <hyperlinks>
    <hyperlink ref="A1" location="'シート一覧'!A60" display="'シート一覧'!A60" xr:uid="{F2726E1F-B196-4E30-A060-19518FF1E688}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&amp;C&amp;A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26F9-825E-45E9-9CD8-0C8E65102F25}">
  <sheetPr>
    <pageSetUpPr fitToPage="1"/>
  </sheetPr>
  <dimension ref="A1:I12"/>
  <sheetViews>
    <sheetView workbookViewId="0">
      <selection activeCell="C67" sqref="C67"/>
    </sheetView>
  </sheetViews>
  <sheetFormatPr defaultRowHeight="13.5"/>
  <cols>
    <col min="1" max="2" width="8.5" style="246" bestFit="1" customWidth="1"/>
    <col min="3" max="3" width="9.5" style="246" bestFit="1" customWidth="1"/>
    <col min="4" max="6" width="7.5" style="246" bestFit="1" customWidth="1"/>
    <col min="7" max="7" width="18.375" style="246" bestFit="1" customWidth="1"/>
    <col min="8" max="8" width="11.625" style="246" bestFit="1" customWidth="1"/>
    <col min="9" max="9" width="13.875" style="246" bestFit="1" customWidth="1"/>
    <col min="10" max="16384" width="9" style="246"/>
  </cols>
  <sheetData>
    <row r="1" spans="1:9">
      <c r="A1" s="303" t="s">
        <v>2200</v>
      </c>
    </row>
    <row r="2" spans="1:9">
      <c r="A2" s="246" t="s">
        <v>1</v>
      </c>
      <c r="B2" s="246" t="s">
        <v>1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46" t="s">
        <v>8</v>
      </c>
      <c r="I2" s="246" t="s">
        <v>9</v>
      </c>
    </row>
    <row r="3" spans="1:9">
      <c r="A3" s="246" t="s">
        <v>890</v>
      </c>
      <c r="B3" s="246" t="s">
        <v>890</v>
      </c>
      <c r="C3" s="246" t="s">
        <v>13</v>
      </c>
      <c r="D3" s="246" t="s">
        <v>4</v>
      </c>
      <c r="E3" s="246" t="s">
        <v>5</v>
      </c>
      <c r="F3" s="246" t="s">
        <v>6</v>
      </c>
      <c r="G3" s="246" t="s">
        <v>14</v>
      </c>
      <c r="H3" s="246" t="s">
        <v>889</v>
      </c>
      <c r="I3" s="246" t="s">
        <v>635</v>
      </c>
    </row>
    <row r="4" spans="1:9">
      <c r="A4" s="246" t="s">
        <v>1004</v>
      </c>
      <c r="B4" s="246" t="s">
        <v>1004</v>
      </c>
      <c r="C4" s="246" t="s">
        <v>13</v>
      </c>
      <c r="D4" s="246" t="s">
        <v>4</v>
      </c>
      <c r="E4" s="246" t="s">
        <v>5</v>
      </c>
      <c r="F4" s="246" t="s">
        <v>6</v>
      </c>
      <c r="G4" s="246" t="s">
        <v>14</v>
      </c>
      <c r="H4" s="246" t="s">
        <v>1003</v>
      </c>
      <c r="I4" s="246" t="s">
        <v>747</v>
      </c>
    </row>
    <row r="5" spans="1:9">
      <c r="A5" s="246" t="s">
        <v>1153</v>
      </c>
      <c r="B5" s="246" t="s">
        <v>1153</v>
      </c>
      <c r="C5" s="246" t="s">
        <v>13</v>
      </c>
      <c r="D5" s="246" t="s">
        <v>4</v>
      </c>
      <c r="E5" s="246" t="s">
        <v>5</v>
      </c>
      <c r="F5" s="246" t="s">
        <v>6</v>
      </c>
      <c r="G5" s="246" t="s">
        <v>14</v>
      </c>
      <c r="H5" s="246" t="s">
        <v>1152</v>
      </c>
      <c r="I5" s="246" t="s">
        <v>717</v>
      </c>
    </row>
    <row r="6" spans="1:9">
      <c r="A6" s="246" t="s">
        <v>1017</v>
      </c>
      <c r="B6" s="246" t="s">
        <v>1017</v>
      </c>
      <c r="C6" s="246" t="s">
        <v>13</v>
      </c>
      <c r="D6" s="246" t="s">
        <v>4</v>
      </c>
      <c r="E6" s="246" t="s">
        <v>5</v>
      </c>
      <c r="F6" s="246" t="s">
        <v>6</v>
      </c>
      <c r="G6" s="246" t="s">
        <v>14</v>
      </c>
      <c r="H6" s="246" t="s">
        <v>1012</v>
      </c>
      <c r="I6" s="246" t="s">
        <v>616</v>
      </c>
    </row>
    <row r="7" spans="1:9">
      <c r="A7" s="246" t="s">
        <v>1079</v>
      </c>
      <c r="B7" s="246" t="s">
        <v>1079</v>
      </c>
      <c r="C7" s="246" t="s">
        <v>13</v>
      </c>
      <c r="D7" s="246" t="s">
        <v>4</v>
      </c>
      <c r="E7" s="246" t="s">
        <v>5</v>
      </c>
      <c r="F7" s="246" t="s">
        <v>6</v>
      </c>
      <c r="G7" s="246" t="s">
        <v>14</v>
      </c>
      <c r="H7" s="246" t="s">
        <v>1078</v>
      </c>
      <c r="I7" s="246" t="s">
        <v>676</v>
      </c>
    </row>
    <row r="8" spans="1:9">
      <c r="A8" s="246" t="s">
        <v>862</v>
      </c>
      <c r="B8" s="246" t="s">
        <v>862</v>
      </c>
      <c r="C8" s="246" t="s">
        <v>13</v>
      </c>
      <c r="D8" s="246" t="s">
        <v>4</v>
      </c>
      <c r="E8" s="246" t="s">
        <v>5</v>
      </c>
      <c r="F8" s="246" t="s">
        <v>6</v>
      </c>
      <c r="G8" s="246" t="s">
        <v>14</v>
      </c>
      <c r="H8" s="246" t="s">
        <v>859</v>
      </c>
      <c r="I8" s="246" t="s">
        <v>858</v>
      </c>
    </row>
    <row r="9" spans="1:9">
      <c r="A9" s="246" t="s">
        <v>867</v>
      </c>
      <c r="B9" s="246" t="s">
        <v>867</v>
      </c>
      <c r="C9" s="246" t="s">
        <v>13</v>
      </c>
      <c r="D9" s="246" t="s">
        <v>4</v>
      </c>
      <c r="E9" s="246" t="s">
        <v>5</v>
      </c>
      <c r="F9" s="246" t="s">
        <v>6</v>
      </c>
      <c r="G9" s="246" t="s">
        <v>14</v>
      </c>
      <c r="H9" s="246" t="s">
        <v>865</v>
      </c>
      <c r="I9" s="246" t="s">
        <v>616</v>
      </c>
    </row>
    <row r="10" spans="1:9">
      <c r="A10" s="246" t="s">
        <v>894</v>
      </c>
      <c r="B10" s="246" t="s">
        <v>894</v>
      </c>
      <c r="C10" s="246" t="s">
        <v>13</v>
      </c>
      <c r="D10" s="246" t="s">
        <v>4</v>
      </c>
      <c r="E10" s="246" t="s">
        <v>5</v>
      </c>
      <c r="F10" s="246" t="s">
        <v>6</v>
      </c>
      <c r="G10" s="246" t="s">
        <v>14</v>
      </c>
      <c r="H10" s="246" t="s">
        <v>893</v>
      </c>
      <c r="I10" s="246" t="s">
        <v>613</v>
      </c>
    </row>
    <row r="11" spans="1:9">
      <c r="A11" s="246" t="s">
        <v>944</v>
      </c>
      <c r="B11" s="246" t="s">
        <v>944</v>
      </c>
      <c r="C11" s="246" t="s">
        <v>13</v>
      </c>
      <c r="D11" s="246" t="s">
        <v>4</v>
      </c>
      <c r="E11" s="246" t="s">
        <v>5</v>
      </c>
      <c r="F11" s="246" t="s">
        <v>6</v>
      </c>
      <c r="G11" s="246" t="s">
        <v>14</v>
      </c>
      <c r="H11" s="246" t="s">
        <v>943</v>
      </c>
      <c r="I11" s="246" t="s">
        <v>733</v>
      </c>
    </row>
    <row r="12" spans="1:9">
      <c r="A12" s="246" t="s">
        <v>1159</v>
      </c>
      <c r="B12" s="246" t="s">
        <v>1159</v>
      </c>
      <c r="C12" s="246" t="s">
        <v>13</v>
      </c>
      <c r="D12" s="246" t="s">
        <v>4</v>
      </c>
      <c r="E12" s="246" t="s">
        <v>5</v>
      </c>
      <c r="F12" s="246" t="s">
        <v>6</v>
      </c>
      <c r="G12" s="246" t="s">
        <v>14</v>
      </c>
      <c r="H12" s="246" t="s">
        <v>1158</v>
      </c>
      <c r="I12" s="246" t="s">
        <v>720</v>
      </c>
    </row>
  </sheetData>
  <phoneticPr fontId="10"/>
  <hyperlinks>
    <hyperlink ref="A1" location="'シート一覧'!A61" display="'シート一覧'!A61" xr:uid="{D62AD2D4-69A7-4C26-B823-E092798AB2C7}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&amp;C&amp;A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7BDFF-6732-4F43-AA8B-6573AF3603E1}">
  <sheetPr>
    <pageSetUpPr fitToPage="1"/>
  </sheetPr>
  <dimension ref="A1:I10"/>
  <sheetViews>
    <sheetView workbookViewId="0">
      <selection activeCell="C67" sqref="C67"/>
    </sheetView>
  </sheetViews>
  <sheetFormatPr defaultRowHeight="13.5"/>
  <cols>
    <col min="1" max="2" width="8.5" style="246" bestFit="1" customWidth="1"/>
    <col min="3" max="3" width="9.5" style="246" bestFit="1" customWidth="1"/>
    <col min="4" max="6" width="7.5" style="246" bestFit="1" customWidth="1"/>
    <col min="7" max="7" width="18.375" style="246" bestFit="1" customWidth="1"/>
    <col min="8" max="8" width="11.625" style="246" bestFit="1" customWidth="1"/>
    <col min="9" max="9" width="13.875" style="246" bestFit="1" customWidth="1"/>
    <col min="10" max="16384" width="9" style="246"/>
  </cols>
  <sheetData>
    <row r="1" spans="1:9">
      <c r="A1" s="303" t="s">
        <v>2201</v>
      </c>
    </row>
    <row r="2" spans="1:9">
      <c r="A2" s="246" t="s">
        <v>1</v>
      </c>
      <c r="B2" s="246" t="s">
        <v>1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46" t="s">
        <v>8</v>
      </c>
      <c r="I2" s="246" t="s">
        <v>9</v>
      </c>
    </row>
    <row r="3" spans="1:9">
      <c r="A3" s="246" t="s">
        <v>925</v>
      </c>
      <c r="B3" s="246" t="s">
        <v>925</v>
      </c>
      <c r="C3" s="246" t="s">
        <v>13</v>
      </c>
      <c r="D3" s="246" t="s">
        <v>4</v>
      </c>
      <c r="E3" s="246" t="s">
        <v>5</v>
      </c>
      <c r="F3" s="246" t="s">
        <v>6</v>
      </c>
      <c r="G3" s="246" t="s">
        <v>14</v>
      </c>
      <c r="H3" s="246" t="s">
        <v>924</v>
      </c>
      <c r="I3" s="246" t="s">
        <v>593</v>
      </c>
    </row>
    <row r="4" spans="1:9">
      <c r="A4" s="246" t="s">
        <v>1120</v>
      </c>
      <c r="B4" s="246" t="s">
        <v>1120</v>
      </c>
      <c r="C4" s="246" t="s">
        <v>13</v>
      </c>
      <c r="D4" s="246" t="s">
        <v>4</v>
      </c>
      <c r="E4" s="246" t="s">
        <v>5</v>
      </c>
      <c r="F4" s="246" t="s">
        <v>6</v>
      </c>
      <c r="G4" s="246" t="s">
        <v>14</v>
      </c>
      <c r="H4" s="246" t="s">
        <v>1119</v>
      </c>
      <c r="I4" s="246" t="s">
        <v>752</v>
      </c>
    </row>
    <row r="5" spans="1:9">
      <c r="A5" s="246" t="s">
        <v>1077</v>
      </c>
      <c r="B5" s="246" t="s">
        <v>1077</v>
      </c>
      <c r="C5" s="246" t="s">
        <v>13</v>
      </c>
      <c r="D5" s="246" t="s">
        <v>4</v>
      </c>
      <c r="E5" s="246" t="s">
        <v>5</v>
      </c>
      <c r="F5" s="246" t="s">
        <v>6</v>
      </c>
      <c r="G5" s="246" t="s">
        <v>14</v>
      </c>
      <c r="H5" s="246" t="s">
        <v>1076</v>
      </c>
      <c r="I5" s="246" t="s">
        <v>746</v>
      </c>
    </row>
    <row r="6" spans="1:9">
      <c r="A6" s="246" t="s">
        <v>1136</v>
      </c>
      <c r="B6" s="246" t="s">
        <v>1136</v>
      </c>
      <c r="C6" s="246" t="s">
        <v>13</v>
      </c>
      <c r="D6" s="246" t="s">
        <v>4</v>
      </c>
      <c r="E6" s="246" t="s">
        <v>5</v>
      </c>
      <c r="F6" s="246" t="s">
        <v>6</v>
      </c>
      <c r="G6" s="246" t="s">
        <v>14</v>
      </c>
      <c r="H6" s="246" t="s">
        <v>1135</v>
      </c>
      <c r="I6" s="246" t="s">
        <v>597</v>
      </c>
    </row>
    <row r="7" spans="1:9">
      <c r="A7" s="246" t="s">
        <v>1070</v>
      </c>
      <c r="B7" s="246" t="s">
        <v>1070</v>
      </c>
      <c r="C7" s="246" t="s">
        <v>13</v>
      </c>
      <c r="D7" s="246" t="s">
        <v>4</v>
      </c>
      <c r="E7" s="246" t="s">
        <v>5</v>
      </c>
      <c r="F7" s="246" t="s">
        <v>6</v>
      </c>
      <c r="G7" s="246" t="s">
        <v>14</v>
      </c>
      <c r="H7" s="246" t="s">
        <v>1069</v>
      </c>
      <c r="I7" s="246" t="s">
        <v>587</v>
      </c>
    </row>
    <row r="8" spans="1:9">
      <c r="A8" s="246" t="s">
        <v>913</v>
      </c>
      <c r="B8" s="246" t="s">
        <v>913</v>
      </c>
      <c r="C8" s="246" t="s">
        <v>13</v>
      </c>
      <c r="D8" s="246" t="s">
        <v>4</v>
      </c>
      <c r="E8" s="246" t="s">
        <v>5</v>
      </c>
      <c r="F8" s="246" t="s">
        <v>6</v>
      </c>
      <c r="G8" s="246" t="s">
        <v>14</v>
      </c>
      <c r="H8" s="246" t="s">
        <v>911</v>
      </c>
      <c r="I8" s="246" t="s">
        <v>635</v>
      </c>
    </row>
    <row r="9" spans="1:9">
      <c r="A9" s="246" t="s">
        <v>923</v>
      </c>
      <c r="B9" s="246" t="s">
        <v>923</v>
      </c>
      <c r="C9" s="246" t="s">
        <v>13</v>
      </c>
      <c r="D9" s="246" t="s">
        <v>4</v>
      </c>
      <c r="E9" s="246" t="s">
        <v>5</v>
      </c>
      <c r="F9" s="246" t="s">
        <v>6</v>
      </c>
      <c r="G9" s="246" t="s">
        <v>14</v>
      </c>
      <c r="H9" s="246" t="s">
        <v>922</v>
      </c>
      <c r="I9" s="246" t="s">
        <v>593</v>
      </c>
    </row>
    <row r="10" spans="1:9">
      <c r="A10" s="246" t="s">
        <v>976</v>
      </c>
      <c r="B10" s="246" t="s">
        <v>976</v>
      </c>
      <c r="C10" s="246" t="s">
        <v>13</v>
      </c>
      <c r="D10" s="246" t="s">
        <v>4</v>
      </c>
      <c r="E10" s="246" t="s">
        <v>5</v>
      </c>
      <c r="F10" s="246" t="s">
        <v>6</v>
      </c>
      <c r="G10" s="246" t="s">
        <v>14</v>
      </c>
      <c r="H10" s="246" t="s">
        <v>975</v>
      </c>
      <c r="I10" s="246" t="s">
        <v>858</v>
      </c>
    </row>
  </sheetData>
  <phoneticPr fontId="10"/>
  <hyperlinks>
    <hyperlink ref="A1" location="'シート一覧'!A62" display="'シート一覧'!A62" xr:uid="{D04D9E54-860A-4DD0-95C3-4DF63B2D00B7}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&amp;C&amp;A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8756-D291-4019-8BC0-FD20A8D2AD83}">
  <sheetPr>
    <pageSetUpPr fitToPage="1"/>
  </sheetPr>
  <dimension ref="A1:J43"/>
  <sheetViews>
    <sheetView workbookViewId="0">
      <selection activeCell="C67" sqref="C67"/>
    </sheetView>
  </sheetViews>
  <sheetFormatPr defaultRowHeight="13.5"/>
  <cols>
    <col min="1" max="1" width="8.5" style="246" bestFit="1" customWidth="1"/>
    <col min="2" max="2" width="9.5" style="246" bestFit="1" customWidth="1"/>
    <col min="3" max="3" width="8.5" style="246" bestFit="1" customWidth="1"/>
    <col min="4" max="4" width="9.5" style="246" bestFit="1" customWidth="1"/>
    <col min="5" max="7" width="7.5" style="246" bestFit="1" customWidth="1"/>
    <col min="8" max="8" width="18.375" style="246" bestFit="1" customWidth="1"/>
    <col min="9" max="9" width="11.625" style="246" bestFit="1" customWidth="1"/>
    <col min="10" max="10" width="13.875" style="246" bestFit="1" customWidth="1"/>
    <col min="11" max="16384" width="9" style="246"/>
  </cols>
  <sheetData>
    <row r="1" spans="1:10">
      <c r="A1" s="303" t="s">
        <v>2202</v>
      </c>
    </row>
    <row r="2" spans="1:10">
      <c r="A2" s="246" t="s">
        <v>1</v>
      </c>
      <c r="B2" s="246" t="s">
        <v>2049</v>
      </c>
      <c r="C2" s="246" t="s">
        <v>1</v>
      </c>
      <c r="D2" s="246" t="s">
        <v>3</v>
      </c>
      <c r="E2" s="246" t="s">
        <v>4</v>
      </c>
      <c r="F2" s="246" t="s">
        <v>5</v>
      </c>
      <c r="G2" s="246" t="s">
        <v>6</v>
      </c>
      <c r="H2" s="246" t="s">
        <v>7</v>
      </c>
      <c r="I2" s="246" t="s">
        <v>8</v>
      </c>
      <c r="J2" s="246" t="s">
        <v>9</v>
      </c>
    </row>
    <row r="3" spans="1:10">
      <c r="A3" s="246" t="s">
        <v>892</v>
      </c>
      <c r="B3" s="246" t="s">
        <v>2050</v>
      </c>
      <c r="C3" s="246" t="s">
        <v>892</v>
      </c>
      <c r="D3" s="246" t="s">
        <v>13</v>
      </c>
      <c r="E3" s="246" t="s">
        <v>4</v>
      </c>
      <c r="F3" s="246" t="s">
        <v>5</v>
      </c>
      <c r="G3" s="246" t="s">
        <v>6</v>
      </c>
      <c r="H3" s="246" t="s">
        <v>14</v>
      </c>
      <c r="I3" s="246" t="s">
        <v>891</v>
      </c>
      <c r="J3" s="246" t="s">
        <v>595</v>
      </c>
    </row>
    <row r="4" spans="1:10">
      <c r="A4" s="246" t="s">
        <v>1035</v>
      </c>
      <c r="B4" s="246" t="s">
        <v>1931</v>
      </c>
      <c r="C4" s="246" t="s">
        <v>1035</v>
      </c>
      <c r="D4" s="246" t="s">
        <v>13</v>
      </c>
      <c r="E4" s="246" t="s">
        <v>4</v>
      </c>
      <c r="F4" s="246" t="s">
        <v>5</v>
      </c>
      <c r="G4" s="246" t="s">
        <v>6</v>
      </c>
      <c r="H4" s="246" t="s">
        <v>14</v>
      </c>
      <c r="I4" s="246" t="s">
        <v>1034</v>
      </c>
      <c r="J4" s="246" t="s">
        <v>717</v>
      </c>
    </row>
    <row r="5" spans="1:10">
      <c r="A5" s="246" t="s">
        <v>11</v>
      </c>
      <c r="B5" s="246" t="s">
        <v>1931</v>
      </c>
      <c r="C5" s="246" t="s">
        <v>11</v>
      </c>
      <c r="D5" s="246" t="s">
        <v>13</v>
      </c>
      <c r="E5" s="246" t="s">
        <v>4</v>
      </c>
      <c r="F5" s="246" t="s">
        <v>5</v>
      </c>
      <c r="G5" s="246" t="s">
        <v>6</v>
      </c>
      <c r="H5" s="246" t="s">
        <v>14</v>
      </c>
      <c r="I5" s="246" t="s">
        <v>15</v>
      </c>
      <c r="J5" s="246" t="s">
        <v>16</v>
      </c>
    </row>
    <row r="6" spans="1:10">
      <c r="A6" s="246" t="s">
        <v>92</v>
      </c>
      <c r="B6" s="246" t="s">
        <v>1931</v>
      </c>
      <c r="C6" s="246" t="s">
        <v>92</v>
      </c>
      <c r="D6" s="246" t="s">
        <v>13</v>
      </c>
      <c r="E6" s="246" t="s">
        <v>4</v>
      </c>
      <c r="F6" s="246" t="s">
        <v>5</v>
      </c>
      <c r="G6" s="246" t="s">
        <v>6</v>
      </c>
      <c r="H6" s="246" t="s">
        <v>14</v>
      </c>
      <c r="I6" s="246" t="s">
        <v>93</v>
      </c>
      <c r="J6" s="246" t="s">
        <v>94</v>
      </c>
    </row>
    <row r="7" spans="1:10">
      <c r="A7" s="246" t="s">
        <v>1068</v>
      </c>
      <c r="B7" s="246" t="s">
        <v>1931</v>
      </c>
      <c r="C7" s="246" t="s">
        <v>1068</v>
      </c>
      <c r="D7" s="246" t="s">
        <v>13</v>
      </c>
      <c r="E7" s="246" t="s">
        <v>4</v>
      </c>
      <c r="F7" s="246" t="s">
        <v>5</v>
      </c>
      <c r="G7" s="246" t="s">
        <v>6</v>
      </c>
      <c r="H7" s="246" t="s">
        <v>14</v>
      </c>
      <c r="I7" s="246" t="s">
        <v>1067</v>
      </c>
      <c r="J7" s="246" t="s">
        <v>751</v>
      </c>
    </row>
    <row r="8" spans="1:10">
      <c r="A8" s="246" t="s">
        <v>1085</v>
      </c>
      <c r="B8" s="246" t="s">
        <v>1931</v>
      </c>
      <c r="C8" s="246" t="s">
        <v>1085</v>
      </c>
      <c r="D8" s="246" t="s">
        <v>13</v>
      </c>
      <c r="E8" s="246" t="s">
        <v>4</v>
      </c>
      <c r="F8" s="246" t="s">
        <v>5</v>
      </c>
      <c r="G8" s="246" t="s">
        <v>6</v>
      </c>
      <c r="H8" s="246" t="s">
        <v>14</v>
      </c>
      <c r="I8" s="246" t="s">
        <v>1084</v>
      </c>
      <c r="J8" s="246" t="s">
        <v>662</v>
      </c>
    </row>
    <row r="9" spans="1:10">
      <c r="A9" s="246" t="s">
        <v>65</v>
      </c>
      <c r="B9" s="246" t="s">
        <v>1931</v>
      </c>
      <c r="C9" s="246" t="s">
        <v>65</v>
      </c>
      <c r="D9" s="246" t="s">
        <v>13</v>
      </c>
      <c r="E9" s="246" t="s">
        <v>4</v>
      </c>
      <c r="F9" s="246" t="s">
        <v>5</v>
      </c>
      <c r="G9" s="246" t="s">
        <v>6</v>
      </c>
      <c r="H9" s="246" t="s">
        <v>14</v>
      </c>
      <c r="I9" s="246" t="s">
        <v>66</v>
      </c>
      <c r="J9" s="246" t="s">
        <v>30</v>
      </c>
    </row>
    <row r="10" spans="1:10">
      <c r="A10" s="246" t="s">
        <v>890</v>
      </c>
      <c r="B10" s="246" t="s">
        <v>1931</v>
      </c>
      <c r="C10" s="246" t="s">
        <v>890</v>
      </c>
      <c r="D10" s="246" t="s">
        <v>13</v>
      </c>
      <c r="E10" s="246" t="s">
        <v>4</v>
      </c>
      <c r="F10" s="246" t="s">
        <v>5</v>
      </c>
      <c r="G10" s="246" t="s">
        <v>6</v>
      </c>
      <c r="H10" s="246" t="s">
        <v>14</v>
      </c>
      <c r="I10" s="246" t="s">
        <v>889</v>
      </c>
      <c r="J10" s="246" t="s">
        <v>635</v>
      </c>
    </row>
    <row r="11" spans="1:10">
      <c r="A11" s="246" t="s">
        <v>18</v>
      </c>
      <c r="B11" s="246" t="s">
        <v>1931</v>
      </c>
      <c r="C11" s="246" t="s">
        <v>18</v>
      </c>
      <c r="D11" s="246" t="s">
        <v>13</v>
      </c>
      <c r="E11" s="246" t="s">
        <v>4</v>
      </c>
      <c r="F11" s="246" t="s">
        <v>5</v>
      </c>
      <c r="G11" s="246" t="s">
        <v>6</v>
      </c>
      <c r="H11" s="246" t="s">
        <v>14</v>
      </c>
      <c r="I11" s="246" t="s">
        <v>19</v>
      </c>
      <c r="J11" s="246" t="s">
        <v>20</v>
      </c>
    </row>
    <row r="12" spans="1:10">
      <c r="A12" s="246" t="s">
        <v>68</v>
      </c>
      <c r="B12" s="246" t="s">
        <v>1931</v>
      </c>
      <c r="C12" s="246" t="s">
        <v>68</v>
      </c>
      <c r="D12" s="246" t="s">
        <v>13</v>
      </c>
      <c r="E12" s="246" t="s">
        <v>4</v>
      </c>
      <c r="F12" s="246" t="s">
        <v>5</v>
      </c>
      <c r="G12" s="246" t="s">
        <v>6</v>
      </c>
      <c r="H12" s="246" t="s">
        <v>14</v>
      </c>
      <c r="I12" s="246" t="s">
        <v>69</v>
      </c>
      <c r="J12" s="246" t="s">
        <v>70</v>
      </c>
    </row>
    <row r="13" spans="1:10">
      <c r="A13" s="246" t="s">
        <v>987</v>
      </c>
      <c r="B13" s="246" t="s">
        <v>1931</v>
      </c>
      <c r="C13" s="246" t="s">
        <v>987</v>
      </c>
      <c r="D13" s="246" t="s">
        <v>13</v>
      </c>
      <c r="E13" s="246" t="s">
        <v>4</v>
      </c>
      <c r="F13" s="246" t="s">
        <v>5</v>
      </c>
      <c r="G13" s="246" t="s">
        <v>6</v>
      </c>
      <c r="H13" s="246" t="s">
        <v>14</v>
      </c>
      <c r="I13" s="246" t="s">
        <v>986</v>
      </c>
      <c r="J13" s="246" t="s">
        <v>605</v>
      </c>
    </row>
    <row r="14" spans="1:10">
      <c r="A14" s="246" t="s">
        <v>1064</v>
      </c>
      <c r="B14" s="246" t="s">
        <v>1931</v>
      </c>
      <c r="C14" s="246" t="s">
        <v>1064</v>
      </c>
      <c r="D14" s="246" t="s">
        <v>13</v>
      </c>
      <c r="E14" s="246" t="s">
        <v>4</v>
      </c>
      <c r="F14" s="246" t="s">
        <v>5</v>
      </c>
      <c r="G14" s="246" t="s">
        <v>6</v>
      </c>
      <c r="H14" s="246" t="s">
        <v>14</v>
      </c>
      <c r="I14" s="246" t="s">
        <v>1063</v>
      </c>
      <c r="J14" s="246" t="s">
        <v>827</v>
      </c>
    </row>
    <row r="15" spans="1:10">
      <c r="A15" s="246" t="s">
        <v>983</v>
      </c>
      <c r="B15" s="246" t="s">
        <v>1931</v>
      </c>
      <c r="C15" s="246" t="s">
        <v>983</v>
      </c>
      <c r="D15" s="246" t="s">
        <v>13</v>
      </c>
      <c r="E15" s="246" t="s">
        <v>4</v>
      </c>
      <c r="F15" s="246" t="s">
        <v>5</v>
      </c>
      <c r="G15" s="246" t="s">
        <v>6</v>
      </c>
      <c r="H15" s="246" t="s">
        <v>14</v>
      </c>
      <c r="I15" s="246" t="s">
        <v>982</v>
      </c>
      <c r="J15" s="246" t="s">
        <v>981</v>
      </c>
    </row>
    <row r="16" spans="1:10">
      <c r="A16" s="246" t="s">
        <v>870</v>
      </c>
      <c r="B16" s="246" t="s">
        <v>2051</v>
      </c>
      <c r="C16" s="246" t="s">
        <v>870</v>
      </c>
      <c r="D16" s="246" t="s">
        <v>13</v>
      </c>
      <c r="E16" s="246" t="s">
        <v>4</v>
      </c>
      <c r="F16" s="246" t="s">
        <v>5</v>
      </c>
      <c r="G16" s="246" t="s">
        <v>6</v>
      </c>
      <c r="H16" s="246" t="s">
        <v>14</v>
      </c>
      <c r="I16" s="246" t="s">
        <v>869</v>
      </c>
      <c r="J16" s="246" t="s">
        <v>594</v>
      </c>
    </row>
    <row r="17" spans="1:10">
      <c r="A17" s="246" t="s">
        <v>1083</v>
      </c>
      <c r="B17" s="246" t="s">
        <v>1931</v>
      </c>
      <c r="C17" s="246" t="s">
        <v>1083</v>
      </c>
      <c r="D17" s="246" t="s">
        <v>13</v>
      </c>
      <c r="E17" s="246" t="s">
        <v>4</v>
      </c>
      <c r="F17" s="246" t="s">
        <v>5</v>
      </c>
      <c r="G17" s="246" t="s">
        <v>6</v>
      </c>
      <c r="H17" s="246" t="s">
        <v>14</v>
      </c>
      <c r="I17" s="246" t="s">
        <v>1082</v>
      </c>
      <c r="J17" s="246" t="s">
        <v>642</v>
      </c>
    </row>
    <row r="18" spans="1:10">
      <c r="A18" s="246" t="s">
        <v>964</v>
      </c>
      <c r="B18" s="246" t="s">
        <v>1931</v>
      </c>
      <c r="C18" s="246" t="s">
        <v>964</v>
      </c>
      <c r="D18" s="246" t="s">
        <v>13</v>
      </c>
      <c r="E18" s="246" t="s">
        <v>4</v>
      </c>
      <c r="F18" s="246" t="s">
        <v>5</v>
      </c>
      <c r="G18" s="246" t="s">
        <v>6</v>
      </c>
      <c r="H18" s="246" t="s">
        <v>14</v>
      </c>
      <c r="I18" s="246" t="s">
        <v>963</v>
      </c>
      <c r="J18" s="246" t="s">
        <v>718</v>
      </c>
    </row>
    <row r="19" spans="1:10">
      <c r="A19" s="246" t="s">
        <v>71</v>
      </c>
      <c r="B19" s="246" t="s">
        <v>1931</v>
      </c>
      <c r="C19" s="246" t="s">
        <v>71</v>
      </c>
      <c r="D19" s="246" t="s">
        <v>13</v>
      </c>
      <c r="E19" s="246" t="s">
        <v>4</v>
      </c>
      <c r="F19" s="246" t="s">
        <v>5</v>
      </c>
      <c r="G19" s="246" t="s">
        <v>6</v>
      </c>
      <c r="H19" s="246" t="s">
        <v>14</v>
      </c>
      <c r="I19" s="246" t="s">
        <v>72</v>
      </c>
      <c r="J19" s="246" t="s">
        <v>73</v>
      </c>
    </row>
    <row r="20" spans="1:10">
      <c r="A20" s="246" t="s">
        <v>1004</v>
      </c>
      <c r="B20" s="246" t="s">
        <v>1931</v>
      </c>
      <c r="C20" s="246" t="s">
        <v>1004</v>
      </c>
      <c r="D20" s="246" t="s">
        <v>13</v>
      </c>
      <c r="E20" s="246" t="s">
        <v>4</v>
      </c>
      <c r="F20" s="246" t="s">
        <v>5</v>
      </c>
      <c r="G20" s="246" t="s">
        <v>6</v>
      </c>
      <c r="H20" s="246" t="s">
        <v>14</v>
      </c>
      <c r="I20" s="246" t="s">
        <v>1003</v>
      </c>
      <c r="J20" s="246" t="s">
        <v>747</v>
      </c>
    </row>
    <row r="21" spans="1:10">
      <c r="A21" s="246" t="s">
        <v>74</v>
      </c>
      <c r="B21" s="246" t="s">
        <v>1931</v>
      </c>
      <c r="C21" s="246" t="s">
        <v>74</v>
      </c>
      <c r="D21" s="246" t="s">
        <v>13</v>
      </c>
      <c r="E21" s="246" t="s">
        <v>4</v>
      </c>
      <c r="F21" s="246" t="s">
        <v>5</v>
      </c>
      <c r="G21" s="246" t="s">
        <v>6</v>
      </c>
      <c r="H21" s="246" t="s">
        <v>14</v>
      </c>
      <c r="I21" s="246" t="s">
        <v>75</v>
      </c>
      <c r="J21" s="246" t="s">
        <v>56</v>
      </c>
    </row>
    <row r="22" spans="1:10">
      <c r="A22" s="246" t="s">
        <v>917</v>
      </c>
      <c r="B22" s="246" t="s">
        <v>1931</v>
      </c>
      <c r="C22" s="246" t="s">
        <v>917</v>
      </c>
      <c r="D22" s="246" t="s">
        <v>13</v>
      </c>
      <c r="E22" s="246" t="s">
        <v>4</v>
      </c>
      <c r="F22" s="246" t="s">
        <v>5</v>
      </c>
      <c r="G22" s="246" t="s">
        <v>6</v>
      </c>
      <c r="H22" s="246" t="s">
        <v>14</v>
      </c>
      <c r="I22" s="246" t="s">
        <v>916</v>
      </c>
      <c r="J22" s="246" t="s">
        <v>747</v>
      </c>
    </row>
    <row r="23" spans="1:10">
      <c r="A23" s="246" t="s">
        <v>22</v>
      </c>
      <c r="B23" s="246" t="s">
        <v>1931</v>
      </c>
      <c r="C23" s="246" t="s">
        <v>22</v>
      </c>
      <c r="D23" s="246" t="s">
        <v>13</v>
      </c>
      <c r="E23" s="246" t="s">
        <v>4</v>
      </c>
      <c r="F23" s="246" t="s">
        <v>5</v>
      </c>
      <c r="G23" s="246" t="s">
        <v>6</v>
      </c>
      <c r="H23" s="246" t="s">
        <v>14</v>
      </c>
      <c r="I23" s="246" t="s">
        <v>23</v>
      </c>
      <c r="J23" s="246" t="s">
        <v>24</v>
      </c>
    </row>
    <row r="24" spans="1:10">
      <c r="A24" s="246" t="s">
        <v>1057</v>
      </c>
      <c r="B24" s="246" t="s">
        <v>1931</v>
      </c>
      <c r="C24" s="246" t="s">
        <v>1057</v>
      </c>
      <c r="D24" s="246" t="s">
        <v>13</v>
      </c>
      <c r="E24" s="246" t="s">
        <v>4</v>
      </c>
      <c r="F24" s="246" t="s">
        <v>5</v>
      </c>
      <c r="G24" s="246" t="s">
        <v>6</v>
      </c>
      <c r="H24" s="246" t="s">
        <v>14</v>
      </c>
      <c r="I24" s="246" t="s">
        <v>1056</v>
      </c>
      <c r="J24" s="246" t="s">
        <v>652</v>
      </c>
    </row>
    <row r="25" spans="1:10">
      <c r="A25" s="246" t="s">
        <v>1110</v>
      </c>
      <c r="B25" s="246" t="s">
        <v>1931</v>
      </c>
      <c r="C25" s="246" t="s">
        <v>1110</v>
      </c>
      <c r="D25" s="246" t="s">
        <v>13</v>
      </c>
      <c r="E25" s="246" t="s">
        <v>4</v>
      </c>
      <c r="F25" s="246" t="s">
        <v>5</v>
      </c>
      <c r="G25" s="246" t="s">
        <v>6</v>
      </c>
      <c r="H25" s="246" t="s">
        <v>14</v>
      </c>
      <c r="I25" s="246" t="s">
        <v>1109</v>
      </c>
      <c r="J25" s="246" t="s">
        <v>70</v>
      </c>
    </row>
    <row r="26" spans="1:10">
      <c r="A26" s="246" t="s">
        <v>896</v>
      </c>
      <c r="B26" s="246" t="s">
        <v>1931</v>
      </c>
      <c r="C26" s="246" t="s">
        <v>896</v>
      </c>
      <c r="D26" s="246" t="s">
        <v>13</v>
      </c>
      <c r="E26" s="246" t="s">
        <v>4</v>
      </c>
      <c r="F26" s="246" t="s">
        <v>5</v>
      </c>
      <c r="G26" s="246" t="s">
        <v>6</v>
      </c>
      <c r="H26" s="246" t="s">
        <v>14</v>
      </c>
      <c r="I26" s="246" t="s">
        <v>895</v>
      </c>
      <c r="J26" s="246" t="s">
        <v>635</v>
      </c>
    </row>
    <row r="27" spans="1:10">
      <c r="A27" s="246" t="s">
        <v>906</v>
      </c>
      <c r="B27" s="246" t="s">
        <v>1931</v>
      </c>
      <c r="C27" s="246" t="s">
        <v>906</v>
      </c>
      <c r="D27" s="246" t="s">
        <v>13</v>
      </c>
      <c r="E27" s="246" t="s">
        <v>4</v>
      </c>
      <c r="F27" s="246" t="s">
        <v>5</v>
      </c>
      <c r="G27" s="246" t="s">
        <v>6</v>
      </c>
      <c r="H27" s="246" t="s">
        <v>14</v>
      </c>
      <c r="I27" s="246" t="s">
        <v>905</v>
      </c>
      <c r="J27" s="246" t="s">
        <v>605</v>
      </c>
    </row>
    <row r="28" spans="1:10">
      <c r="A28" s="246" t="s">
        <v>76</v>
      </c>
      <c r="B28" s="246" t="s">
        <v>1931</v>
      </c>
      <c r="C28" s="246" t="s">
        <v>76</v>
      </c>
      <c r="D28" s="246" t="s">
        <v>13</v>
      </c>
      <c r="E28" s="246" t="s">
        <v>4</v>
      </c>
      <c r="F28" s="246" t="s">
        <v>5</v>
      </c>
      <c r="G28" s="246" t="s">
        <v>6</v>
      </c>
      <c r="H28" s="246" t="s">
        <v>14</v>
      </c>
      <c r="I28" s="246" t="s">
        <v>77</v>
      </c>
      <c r="J28" s="246" t="s">
        <v>78</v>
      </c>
    </row>
    <row r="29" spans="1:10">
      <c r="A29" s="246" t="s">
        <v>95</v>
      </c>
      <c r="B29" s="246" t="s">
        <v>1931</v>
      </c>
      <c r="C29" s="246" t="s">
        <v>95</v>
      </c>
      <c r="D29" s="246" t="s">
        <v>13</v>
      </c>
      <c r="E29" s="246" t="s">
        <v>4</v>
      </c>
      <c r="F29" s="246" t="s">
        <v>5</v>
      </c>
      <c r="G29" s="246" t="s">
        <v>6</v>
      </c>
      <c r="H29" s="246" t="s">
        <v>14</v>
      </c>
      <c r="I29" s="246" t="s">
        <v>96</v>
      </c>
      <c r="J29" s="246" t="s">
        <v>70</v>
      </c>
    </row>
    <row r="30" spans="1:10">
      <c r="A30" s="246" t="s">
        <v>80</v>
      </c>
      <c r="B30" s="246" t="s">
        <v>1931</v>
      </c>
      <c r="C30" s="246" t="s">
        <v>80</v>
      </c>
      <c r="D30" s="246" t="s">
        <v>13</v>
      </c>
      <c r="E30" s="246" t="s">
        <v>4</v>
      </c>
      <c r="F30" s="246" t="s">
        <v>5</v>
      </c>
      <c r="G30" s="246" t="s">
        <v>6</v>
      </c>
      <c r="H30" s="246" t="s">
        <v>14</v>
      </c>
      <c r="I30" s="246" t="s">
        <v>81</v>
      </c>
      <c r="J30" s="246" t="s">
        <v>56</v>
      </c>
    </row>
    <row r="31" spans="1:10">
      <c r="A31" s="246" t="s">
        <v>952</v>
      </c>
      <c r="B31" s="246" t="s">
        <v>1931</v>
      </c>
      <c r="C31" s="246" t="s">
        <v>952</v>
      </c>
      <c r="D31" s="246" t="s">
        <v>13</v>
      </c>
      <c r="E31" s="246" t="s">
        <v>4</v>
      </c>
      <c r="F31" s="246" t="s">
        <v>5</v>
      </c>
      <c r="G31" s="246" t="s">
        <v>6</v>
      </c>
      <c r="H31" s="246" t="s">
        <v>14</v>
      </c>
      <c r="I31" s="246" t="s">
        <v>951</v>
      </c>
      <c r="J31" s="246" t="s">
        <v>635</v>
      </c>
    </row>
    <row r="32" spans="1:10">
      <c r="A32" s="246" t="s">
        <v>1108</v>
      </c>
      <c r="B32" s="246" t="s">
        <v>1931</v>
      </c>
      <c r="C32" s="246" t="s">
        <v>1108</v>
      </c>
      <c r="D32" s="246" t="s">
        <v>13</v>
      </c>
      <c r="E32" s="246" t="s">
        <v>4</v>
      </c>
      <c r="F32" s="246" t="s">
        <v>5</v>
      </c>
      <c r="G32" s="246" t="s">
        <v>6</v>
      </c>
      <c r="H32" s="246" t="s">
        <v>14</v>
      </c>
      <c r="I32" s="246" t="s">
        <v>1107</v>
      </c>
      <c r="J32" s="246" t="s">
        <v>810</v>
      </c>
    </row>
    <row r="33" spans="1:10">
      <c r="A33" s="246" t="s">
        <v>26</v>
      </c>
      <c r="B33" s="246" t="s">
        <v>1931</v>
      </c>
      <c r="C33" s="246" t="s">
        <v>26</v>
      </c>
      <c r="D33" s="246" t="s">
        <v>13</v>
      </c>
      <c r="E33" s="246" t="s">
        <v>4</v>
      </c>
      <c r="F33" s="246" t="s">
        <v>5</v>
      </c>
      <c r="G33" s="246" t="s">
        <v>6</v>
      </c>
      <c r="H33" s="246" t="s">
        <v>14</v>
      </c>
      <c r="I33" s="246" t="s">
        <v>27</v>
      </c>
      <c r="J33" s="246" t="s">
        <v>20</v>
      </c>
    </row>
    <row r="34" spans="1:10">
      <c r="A34" s="246" t="s">
        <v>1157</v>
      </c>
      <c r="B34" s="246" t="s">
        <v>1931</v>
      </c>
      <c r="C34" s="246" t="s">
        <v>1157</v>
      </c>
      <c r="D34" s="246" t="s">
        <v>13</v>
      </c>
      <c r="E34" s="246" t="s">
        <v>4</v>
      </c>
      <c r="F34" s="246" t="s">
        <v>5</v>
      </c>
      <c r="G34" s="246" t="s">
        <v>6</v>
      </c>
      <c r="H34" s="246" t="s">
        <v>14</v>
      </c>
      <c r="I34" s="246" t="s">
        <v>1156</v>
      </c>
      <c r="J34" s="246" t="s">
        <v>684</v>
      </c>
    </row>
    <row r="35" spans="1:10">
      <c r="A35" s="246" t="s">
        <v>948</v>
      </c>
      <c r="B35" s="246" t="s">
        <v>1931</v>
      </c>
      <c r="C35" s="246" t="s">
        <v>948</v>
      </c>
      <c r="D35" s="246" t="s">
        <v>13</v>
      </c>
      <c r="E35" s="246" t="s">
        <v>4</v>
      </c>
      <c r="F35" s="246" t="s">
        <v>5</v>
      </c>
      <c r="G35" s="246" t="s">
        <v>6</v>
      </c>
      <c r="H35" s="246" t="s">
        <v>14</v>
      </c>
      <c r="I35" s="246" t="s">
        <v>947</v>
      </c>
      <c r="J35" s="246" t="s">
        <v>747</v>
      </c>
    </row>
    <row r="36" spans="1:10">
      <c r="A36" s="246" t="s">
        <v>97</v>
      </c>
      <c r="B36" s="246" t="s">
        <v>1931</v>
      </c>
      <c r="C36" s="246" t="s">
        <v>97</v>
      </c>
      <c r="D36" s="246" t="s">
        <v>13</v>
      </c>
      <c r="E36" s="246" t="s">
        <v>4</v>
      </c>
      <c r="F36" s="246" t="s">
        <v>5</v>
      </c>
      <c r="G36" s="246" t="s">
        <v>6</v>
      </c>
      <c r="H36" s="246" t="s">
        <v>14</v>
      </c>
      <c r="I36" s="246" t="s">
        <v>98</v>
      </c>
      <c r="J36" s="246" t="s">
        <v>63</v>
      </c>
    </row>
    <row r="37" spans="1:10">
      <c r="A37" s="246" t="s">
        <v>82</v>
      </c>
      <c r="B37" s="246" t="s">
        <v>1931</v>
      </c>
      <c r="C37" s="246" t="s">
        <v>82</v>
      </c>
      <c r="D37" s="246" t="s">
        <v>13</v>
      </c>
      <c r="E37" s="246" t="s">
        <v>4</v>
      </c>
      <c r="F37" s="246" t="s">
        <v>5</v>
      </c>
      <c r="G37" s="246" t="s">
        <v>6</v>
      </c>
      <c r="H37" s="246" t="s">
        <v>14</v>
      </c>
      <c r="I37" s="246" t="s">
        <v>83</v>
      </c>
      <c r="J37" s="246" t="s">
        <v>63</v>
      </c>
    </row>
    <row r="38" spans="1:10">
      <c r="A38" s="246" t="s">
        <v>1002</v>
      </c>
      <c r="B38" s="246" t="s">
        <v>1931</v>
      </c>
      <c r="C38" s="246" t="s">
        <v>1002</v>
      </c>
      <c r="D38" s="246" t="s">
        <v>13</v>
      </c>
      <c r="E38" s="246" t="s">
        <v>4</v>
      </c>
      <c r="F38" s="246" t="s">
        <v>5</v>
      </c>
      <c r="G38" s="246" t="s">
        <v>6</v>
      </c>
      <c r="H38" s="246" t="s">
        <v>14</v>
      </c>
      <c r="I38" s="246" t="s">
        <v>1001</v>
      </c>
      <c r="J38" s="246" t="s">
        <v>751</v>
      </c>
    </row>
    <row r="39" spans="1:10">
      <c r="A39" s="246" t="s">
        <v>1176</v>
      </c>
      <c r="B39" s="246" t="s">
        <v>1931</v>
      </c>
      <c r="C39" s="246" t="s">
        <v>1176</v>
      </c>
      <c r="D39" s="246" t="s">
        <v>13</v>
      </c>
      <c r="E39" s="246" t="s">
        <v>4</v>
      </c>
      <c r="F39" s="246" t="s">
        <v>5</v>
      </c>
      <c r="G39" s="246" t="s">
        <v>6</v>
      </c>
      <c r="H39" s="246" t="s">
        <v>14</v>
      </c>
      <c r="I39" s="246" t="s">
        <v>1175</v>
      </c>
      <c r="J39" s="246" t="s">
        <v>810</v>
      </c>
    </row>
    <row r="40" spans="1:10">
      <c r="A40" s="246" t="s">
        <v>928</v>
      </c>
      <c r="B40" s="246" t="s">
        <v>1931</v>
      </c>
      <c r="C40" s="246" t="s">
        <v>928</v>
      </c>
      <c r="D40" s="246" t="s">
        <v>13</v>
      </c>
      <c r="E40" s="246" t="s">
        <v>4</v>
      </c>
      <c r="F40" s="246" t="s">
        <v>5</v>
      </c>
      <c r="G40" s="246" t="s">
        <v>6</v>
      </c>
      <c r="H40" s="246" t="s">
        <v>14</v>
      </c>
      <c r="I40" s="246" t="s">
        <v>927</v>
      </c>
      <c r="J40" s="246" t="s">
        <v>858</v>
      </c>
    </row>
    <row r="41" spans="1:10">
      <c r="A41" s="246" t="s">
        <v>958</v>
      </c>
      <c r="B41" s="246" t="s">
        <v>1931</v>
      </c>
      <c r="C41" s="246" t="s">
        <v>958</v>
      </c>
      <c r="D41" s="246" t="s">
        <v>13</v>
      </c>
      <c r="E41" s="246" t="s">
        <v>4</v>
      </c>
      <c r="F41" s="246" t="s">
        <v>5</v>
      </c>
      <c r="G41" s="246" t="s">
        <v>6</v>
      </c>
      <c r="H41" s="246" t="s">
        <v>14</v>
      </c>
      <c r="I41" s="246" t="s">
        <v>957</v>
      </c>
      <c r="J41" s="246" t="s">
        <v>733</v>
      </c>
    </row>
    <row r="43" spans="1:10">
      <c r="E43" s="308" t="s">
        <v>2226</v>
      </c>
    </row>
  </sheetData>
  <phoneticPr fontId="10"/>
  <hyperlinks>
    <hyperlink ref="A1" location="'シート一覧'!A63" display="'シート一覧'!A63" xr:uid="{79568F3B-0395-40BD-983D-785104955084}"/>
  </hyperlink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"/>
  <sheetViews>
    <sheetView workbookViewId="0">
      <selection activeCell="C67" sqref="C67"/>
    </sheetView>
  </sheetViews>
  <sheetFormatPr defaultRowHeight="13.5"/>
  <cols>
    <col min="1" max="1" width="1.375" customWidth="1"/>
    <col min="2" max="2" width="6.25" customWidth="1"/>
    <col min="3" max="8" width="17.25" customWidth="1"/>
  </cols>
  <sheetData>
    <row r="1" spans="1:8">
      <c r="A1" s="303" t="s">
        <v>1697</v>
      </c>
    </row>
    <row r="2" spans="1:8" s="5" customFormat="1" ht="24">
      <c r="B2" s="51" t="s">
        <v>350</v>
      </c>
      <c r="C2" s="52" t="s">
        <v>351</v>
      </c>
      <c r="D2" s="52" t="s">
        <v>352</v>
      </c>
      <c r="E2" s="52" t="s">
        <v>353</v>
      </c>
      <c r="F2" s="53" t="s">
        <v>354</v>
      </c>
      <c r="G2" s="53" t="s">
        <v>355</v>
      </c>
      <c r="H2" s="53" t="s">
        <v>356</v>
      </c>
    </row>
    <row r="3" spans="1:8">
      <c r="B3" s="34" t="s">
        <v>357</v>
      </c>
      <c r="C3" s="7">
        <v>93</v>
      </c>
      <c r="D3" s="7">
        <v>55670391</v>
      </c>
      <c r="E3" s="7">
        <v>4138</v>
      </c>
      <c r="F3" s="54">
        <f t="shared" ref="F3:F8" si="0">IF($C$9&lt;&gt;0,C3/$C$9*100,"")</f>
        <v>18.600000000000001</v>
      </c>
      <c r="G3" s="54">
        <f t="shared" ref="G3:G8" si="1">IF($D$9&lt;&gt;0,D3/$D$9*100,"")</f>
        <v>31.102704941404046</v>
      </c>
      <c r="H3" s="54">
        <f t="shared" ref="H3:H8" si="2">IF($E$9&lt;&gt;0,E3/$E$9*100,"")</f>
        <v>30.91982365687813</v>
      </c>
    </row>
    <row r="4" spans="1:8">
      <c r="B4" s="35" t="s">
        <v>358</v>
      </c>
      <c r="C4" s="7">
        <v>133</v>
      </c>
      <c r="D4" s="7">
        <v>49647482</v>
      </c>
      <c r="E4" s="7">
        <v>3748</v>
      </c>
      <c r="F4" s="54">
        <f t="shared" si="0"/>
        <v>26.6</v>
      </c>
      <c r="G4" s="54">
        <f t="shared" si="1"/>
        <v>27.737742738858589</v>
      </c>
      <c r="H4" s="54">
        <f t="shared" si="2"/>
        <v>28.005678846297542</v>
      </c>
    </row>
    <row r="5" spans="1:8">
      <c r="B5" s="36" t="s">
        <v>359</v>
      </c>
      <c r="C5" s="7">
        <v>92</v>
      </c>
      <c r="D5" s="7">
        <v>17600165</v>
      </c>
      <c r="E5" s="7">
        <v>1313</v>
      </c>
      <c r="F5" s="54">
        <f t="shared" si="0"/>
        <v>18.399999999999999</v>
      </c>
      <c r="G5" s="54">
        <f t="shared" si="1"/>
        <v>9.8331039010490624</v>
      </c>
      <c r="H5" s="54">
        <f t="shared" si="2"/>
        <v>9.81095419562131</v>
      </c>
    </row>
    <row r="6" spans="1:8">
      <c r="B6" s="37" t="s">
        <v>360</v>
      </c>
      <c r="C6" s="7">
        <v>62</v>
      </c>
      <c r="D6" s="7">
        <v>24903628</v>
      </c>
      <c r="E6" s="7">
        <v>1844</v>
      </c>
      <c r="F6" s="54">
        <f t="shared" si="0"/>
        <v>12.4</v>
      </c>
      <c r="G6" s="54">
        <f t="shared" si="1"/>
        <v>13.913503744827088</v>
      </c>
      <c r="H6" s="54">
        <f t="shared" si="2"/>
        <v>13.778674437719495</v>
      </c>
    </row>
    <row r="7" spans="1:8">
      <c r="B7" s="19" t="s">
        <v>361</v>
      </c>
      <c r="C7" s="7">
        <v>99</v>
      </c>
      <c r="D7" s="7">
        <v>29582442</v>
      </c>
      <c r="E7" s="7">
        <v>2223</v>
      </c>
      <c r="F7" s="54">
        <f t="shared" si="0"/>
        <v>19.8</v>
      </c>
      <c r="G7" s="54">
        <f t="shared" si="1"/>
        <v>16.527528340373944</v>
      </c>
      <c r="H7" s="54">
        <f t="shared" si="2"/>
        <v>16.610625420309347</v>
      </c>
    </row>
    <row r="8" spans="1:8">
      <c r="B8" s="55" t="s">
        <v>362</v>
      </c>
      <c r="C8" s="7">
        <v>21</v>
      </c>
      <c r="D8" s="7">
        <v>1584797</v>
      </c>
      <c r="E8" s="7">
        <v>117</v>
      </c>
      <c r="F8" s="54">
        <f t="shared" si="0"/>
        <v>4.2</v>
      </c>
      <c r="G8" s="54">
        <f t="shared" si="1"/>
        <v>0.88541633348726279</v>
      </c>
      <c r="H8" s="54">
        <f t="shared" si="2"/>
        <v>0.87424344317417624</v>
      </c>
    </row>
    <row r="9" spans="1:8">
      <c r="B9" s="56"/>
      <c r="C9" s="7">
        <f t="shared" ref="C9:H9" si="3">SUM(C3:C8)</f>
        <v>500</v>
      </c>
      <c r="D9" s="7">
        <f t="shared" si="3"/>
        <v>178988905</v>
      </c>
      <c r="E9" s="7">
        <f t="shared" si="3"/>
        <v>13383</v>
      </c>
      <c r="F9" s="54">
        <f t="shared" si="3"/>
        <v>100</v>
      </c>
      <c r="G9" s="54">
        <f t="shared" si="3"/>
        <v>99.999999999999986</v>
      </c>
      <c r="H9" s="54">
        <f t="shared" si="3"/>
        <v>100.00000000000001</v>
      </c>
    </row>
  </sheetData>
  <phoneticPr fontId="10"/>
  <hyperlinks>
    <hyperlink ref="A1" location="'シート一覧'!A9" display="'シート一覧'!A9" xr:uid="{7B687805-C67F-4D66-8438-0937873B9E0F}"/>
  </hyperlink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>
    <oddFooter>&amp;C&amp;A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0D23-958A-42E5-99DB-98C461E8052C}">
  <sheetPr>
    <pageSetUpPr fitToPage="1"/>
  </sheetPr>
  <dimension ref="A1:J39"/>
  <sheetViews>
    <sheetView workbookViewId="0">
      <selection activeCell="C67" sqref="C67"/>
    </sheetView>
  </sheetViews>
  <sheetFormatPr defaultRowHeight="13.5"/>
  <cols>
    <col min="1" max="1" width="8.5" style="246" bestFit="1" customWidth="1"/>
    <col min="2" max="2" width="9.5" style="246" bestFit="1" customWidth="1"/>
    <col min="3" max="3" width="8.5" style="246" bestFit="1" customWidth="1"/>
    <col min="4" max="4" width="9.5" style="246" bestFit="1" customWidth="1"/>
    <col min="5" max="7" width="7.5" style="246" bestFit="1" customWidth="1"/>
    <col min="8" max="8" width="18.375" style="246" bestFit="1" customWidth="1"/>
    <col min="9" max="9" width="11.625" style="246" bestFit="1" customWidth="1"/>
    <col min="10" max="10" width="13.875" style="246" bestFit="1" customWidth="1"/>
    <col min="11" max="16384" width="9" style="246"/>
  </cols>
  <sheetData>
    <row r="1" spans="1:10">
      <c r="A1" s="303" t="s">
        <v>2203</v>
      </c>
    </row>
    <row r="2" spans="1:10">
      <c r="A2" s="246" t="s">
        <v>1</v>
      </c>
      <c r="B2" s="246" t="s">
        <v>2049</v>
      </c>
      <c r="C2" s="246" t="s">
        <v>1</v>
      </c>
      <c r="D2" s="246" t="s">
        <v>3</v>
      </c>
      <c r="E2" s="246" t="s">
        <v>4</v>
      </c>
      <c r="F2" s="246" t="s">
        <v>5</v>
      </c>
      <c r="G2" s="246" t="s">
        <v>6</v>
      </c>
      <c r="H2" s="246" t="s">
        <v>7</v>
      </c>
      <c r="I2" s="246" t="s">
        <v>8</v>
      </c>
      <c r="J2" s="246" t="s">
        <v>9</v>
      </c>
    </row>
    <row r="3" spans="1:10">
      <c r="A3" s="246" t="s">
        <v>991</v>
      </c>
      <c r="B3" s="246" t="s">
        <v>1931</v>
      </c>
      <c r="C3" s="246" t="s">
        <v>991</v>
      </c>
      <c r="D3" s="246" t="s">
        <v>13</v>
      </c>
      <c r="E3" s="246" t="s">
        <v>4</v>
      </c>
      <c r="F3" s="246" t="s">
        <v>5</v>
      </c>
      <c r="G3" s="246" t="s">
        <v>6</v>
      </c>
      <c r="H3" s="246" t="s">
        <v>14</v>
      </c>
      <c r="I3" s="246" t="s">
        <v>990</v>
      </c>
      <c r="J3" s="246" t="s">
        <v>752</v>
      </c>
    </row>
    <row r="4" spans="1:10">
      <c r="A4" s="246" t="s">
        <v>892</v>
      </c>
      <c r="B4" s="246" t="s">
        <v>1931</v>
      </c>
      <c r="C4" s="246" t="s">
        <v>892</v>
      </c>
      <c r="D4" s="246" t="s">
        <v>13</v>
      </c>
      <c r="E4" s="246" t="s">
        <v>4</v>
      </c>
      <c r="F4" s="246" t="s">
        <v>5</v>
      </c>
      <c r="G4" s="246" t="s">
        <v>6</v>
      </c>
      <c r="H4" s="246" t="s">
        <v>14</v>
      </c>
      <c r="I4" s="246" t="s">
        <v>891</v>
      </c>
      <c r="J4" s="246" t="s">
        <v>595</v>
      </c>
    </row>
    <row r="5" spans="1:10">
      <c r="A5" s="246" t="s">
        <v>11</v>
      </c>
      <c r="B5" s="246" t="s">
        <v>1931</v>
      </c>
      <c r="C5" s="246" t="s">
        <v>11</v>
      </c>
      <c r="D5" s="246" t="s">
        <v>13</v>
      </c>
      <c r="E5" s="246" t="s">
        <v>4</v>
      </c>
      <c r="F5" s="246" t="s">
        <v>5</v>
      </c>
      <c r="G5" s="246" t="s">
        <v>6</v>
      </c>
      <c r="H5" s="246" t="s">
        <v>14</v>
      </c>
      <c r="I5" s="246" t="s">
        <v>15</v>
      </c>
      <c r="J5" s="246" t="s">
        <v>16</v>
      </c>
    </row>
    <row r="6" spans="1:10">
      <c r="A6" s="246" t="s">
        <v>92</v>
      </c>
      <c r="B6" s="246" t="s">
        <v>1931</v>
      </c>
      <c r="C6" s="246" t="s">
        <v>92</v>
      </c>
      <c r="D6" s="246" t="s">
        <v>13</v>
      </c>
      <c r="E6" s="246" t="s">
        <v>4</v>
      </c>
      <c r="F6" s="246" t="s">
        <v>5</v>
      </c>
      <c r="G6" s="246" t="s">
        <v>6</v>
      </c>
      <c r="H6" s="246" t="s">
        <v>14</v>
      </c>
      <c r="I6" s="246" t="s">
        <v>93</v>
      </c>
      <c r="J6" s="246" t="s">
        <v>94</v>
      </c>
    </row>
    <row r="7" spans="1:10">
      <c r="A7" s="246" t="s">
        <v>1068</v>
      </c>
      <c r="B7" s="246" t="s">
        <v>1931</v>
      </c>
      <c r="C7" s="246" t="s">
        <v>1068</v>
      </c>
      <c r="D7" s="246" t="s">
        <v>13</v>
      </c>
      <c r="E7" s="246" t="s">
        <v>4</v>
      </c>
      <c r="F7" s="246" t="s">
        <v>5</v>
      </c>
      <c r="G7" s="246" t="s">
        <v>6</v>
      </c>
      <c r="H7" s="246" t="s">
        <v>14</v>
      </c>
      <c r="I7" s="246" t="s">
        <v>1067</v>
      </c>
      <c r="J7" s="246" t="s">
        <v>751</v>
      </c>
    </row>
    <row r="8" spans="1:10">
      <c r="A8" s="246" t="s">
        <v>1085</v>
      </c>
      <c r="B8" s="246" t="s">
        <v>1931</v>
      </c>
      <c r="C8" s="246" t="s">
        <v>1085</v>
      </c>
      <c r="D8" s="246" t="s">
        <v>13</v>
      </c>
      <c r="E8" s="246" t="s">
        <v>4</v>
      </c>
      <c r="F8" s="246" t="s">
        <v>5</v>
      </c>
      <c r="G8" s="246" t="s">
        <v>6</v>
      </c>
      <c r="H8" s="246" t="s">
        <v>14</v>
      </c>
      <c r="I8" s="246" t="s">
        <v>1084</v>
      </c>
      <c r="J8" s="246" t="s">
        <v>662</v>
      </c>
    </row>
    <row r="9" spans="1:10">
      <c r="A9" s="246" t="s">
        <v>65</v>
      </c>
      <c r="B9" s="246" t="s">
        <v>1931</v>
      </c>
      <c r="C9" s="246" t="s">
        <v>65</v>
      </c>
      <c r="D9" s="246" t="s">
        <v>13</v>
      </c>
      <c r="E9" s="246" t="s">
        <v>4</v>
      </c>
      <c r="F9" s="246" t="s">
        <v>5</v>
      </c>
      <c r="G9" s="246" t="s">
        <v>6</v>
      </c>
      <c r="H9" s="246" t="s">
        <v>14</v>
      </c>
      <c r="I9" s="246" t="s">
        <v>66</v>
      </c>
      <c r="J9" s="246" t="s">
        <v>30</v>
      </c>
    </row>
    <row r="10" spans="1:10">
      <c r="A10" s="246" t="s">
        <v>890</v>
      </c>
      <c r="B10" s="246" t="s">
        <v>1931</v>
      </c>
      <c r="C10" s="246" t="s">
        <v>890</v>
      </c>
      <c r="D10" s="246" t="s">
        <v>13</v>
      </c>
      <c r="E10" s="246" t="s">
        <v>4</v>
      </c>
      <c r="F10" s="246" t="s">
        <v>5</v>
      </c>
      <c r="G10" s="246" t="s">
        <v>6</v>
      </c>
      <c r="H10" s="246" t="s">
        <v>14</v>
      </c>
      <c r="I10" s="246" t="s">
        <v>889</v>
      </c>
      <c r="J10" s="246" t="s">
        <v>635</v>
      </c>
    </row>
    <row r="11" spans="1:10">
      <c r="A11" s="246" t="s">
        <v>18</v>
      </c>
      <c r="B11" s="246" t="s">
        <v>1931</v>
      </c>
      <c r="C11" s="246" t="s">
        <v>18</v>
      </c>
      <c r="D11" s="246" t="s">
        <v>13</v>
      </c>
      <c r="E11" s="246" t="s">
        <v>4</v>
      </c>
      <c r="F11" s="246" t="s">
        <v>5</v>
      </c>
      <c r="G11" s="246" t="s">
        <v>6</v>
      </c>
      <c r="H11" s="246" t="s">
        <v>14</v>
      </c>
      <c r="I11" s="246" t="s">
        <v>19</v>
      </c>
      <c r="J11" s="246" t="s">
        <v>20</v>
      </c>
    </row>
    <row r="12" spans="1:10">
      <c r="A12" s="246" t="s">
        <v>68</v>
      </c>
      <c r="B12" s="246" t="s">
        <v>1931</v>
      </c>
      <c r="C12" s="246" t="s">
        <v>68</v>
      </c>
      <c r="D12" s="246" t="s">
        <v>13</v>
      </c>
      <c r="E12" s="246" t="s">
        <v>4</v>
      </c>
      <c r="F12" s="246" t="s">
        <v>5</v>
      </c>
      <c r="G12" s="246" t="s">
        <v>6</v>
      </c>
      <c r="H12" s="246" t="s">
        <v>14</v>
      </c>
      <c r="I12" s="246" t="s">
        <v>69</v>
      </c>
      <c r="J12" s="246" t="s">
        <v>70</v>
      </c>
    </row>
    <row r="13" spans="1:10">
      <c r="A13" s="246" t="s">
        <v>1066</v>
      </c>
      <c r="B13" s="246" t="s">
        <v>1931</v>
      </c>
      <c r="C13" s="246" t="s">
        <v>1066</v>
      </c>
      <c r="D13" s="246" t="s">
        <v>13</v>
      </c>
      <c r="E13" s="246" t="s">
        <v>4</v>
      </c>
      <c r="F13" s="246" t="s">
        <v>5</v>
      </c>
      <c r="G13" s="246" t="s">
        <v>6</v>
      </c>
      <c r="H13" s="246" t="s">
        <v>14</v>
      </c>
      <c r="I13" s="246" t="s">
        <v>1065</v>
      </c>
      <c r="J13" s="246" t="s">
        <v>587</v>
      </c>
    </row>
    <row r="14" spans="1:10">
      <c r="A14" s="246" t="s">
        <v>987</v>
      </c>
      <c r="B14" s="246" t="s">
        <v>1931</v>
      </c>
      <c r="C14" s="246" t="s">
        <v>987</v>
      </c>
      <c r="D14" s="246" t="s">
        <v>13</v>
      </c>
      <c r="E14" s="246" t="s">
        <v>4</v>
      </c>
      <c r="F14" s="246" t="s">
        <v>5</v>
      </c>
      <c r="G14" s="246" t="s">
        <v>6</v>
      </c>
      <c r="H14" s="246" t="s">
        <v>14</v>
      </c>
      <c r="I14" s="246" t="s">
        <v>986</v>
      </c>
      <c r="J14" s="246" t="s">
        <v>605</v>
      </c>
    </row>
    <row r="15" spans="1:10">
      <c r="A15" s="246" t="s">
        <v>1064</v>
      </c>
      <c r="B15" s="246" t="s">
        <v>1931</v>
      </c>
      <c r="C15" s="246" t="s">
        <v>1064</v>
      </c>
      <c r="D15" s="246" t="s">
        <v>13</v>
      </c>
      <c r="E15" s="246" t="s">
        <v>4</v>
      </c>
      <c r="F15" s="246" t="s">
        <v>5</v>
      </c>
      <c r="G15" s="246" t="s">
        <v>6</v>
      </c>
      <c r="H15" s="246" t="s">
        <v>14</v>
      </c>
      <c r="I15" s="246" t="s">
        <v>1063</v>
      </c>
      <c r="J15" s="246" t="s">
        <v>827</v>
      </c>
    </row>
    <row r="16" spans="1:10">
      <c r="A16" s="246" t="s">
        <v>983</v>
      </c>
      <c r="B16" s="246" t="s">
        <v>1931</v>
      </c>
      <c r="C16" s="246" t="s">
        <v>983</v>
      </c>
      <c r="D16" s="246" t="s">
        <v>13</v>
      </c>
      <c r="E16" s="246" t="s">
        <v>4</v>
      </c>
      <c r="F16" s="246" t="s">
        <v>5</v>
      </c>
      <c r="G16" s="246" t="s">
        <v>6</v>
      </c>
      <c r="H16" s="246" t="s">
        <v>14</v>
      </c>
      <c r="I16" s="246" t="s">
        <v>982</v>
      </c>
      <c r="J16" s="246" t="s">
        <v>981</v>
      </c>
    </row>
    <row r="17" spans="1:10">
      <c r="A17" s="246" t="s">
        <v>870</v>
      </c>
      <c r="B17" s="246" t="s">
        <v>2050</v>
      </c>
      <c r="C17" s="246" t="s">
        <v>870</v>
      </c>
      <c r="D17" s="246" t="s">
        <v>13</v>
      </c>
      <c r="E17" s="246" t="s">
        <v>4</v>
      </c>
      <c r="F17" s="246" t="s">
        <v>5</v>
      </c>
      <c r="G17" s="246" t="s">
        <v>6</v>
      </c>
      <c r="H17" s="246" t="s">
        <v>14</v>
      </c>
      <c r="I17" s="246" t="s">
        <v>869</v>
      </c>
      <c r="J17" s="246" t="s">
        <v>594</v>
      </c>
    </row>
    <row r="18" spans="1:10">
      <c r="A18" s="246" t="s">
        <v>1083</v>
      </c>
      <c r="B18" s="246" t="s">
        <v>1931</v>
      </c>
      <c r="C18" s="246" t="s">
        <v>1083</v>
      </c>
      <c r="D18" s="246" t="s">
        <v>13</v>
      </c>
      <c r="E18" s="246" t="s">
        <v>4</v>
      </c>
      <c r="F18" s="246" t="s">
        <v>5</v>
      </c>
      <c r="G18" s="246" t="s">
        <v>6</v>
      </c>
      <c r="H18" s="246" t="s">
        <v>14</v>
      </c>
      <c r="I18" s="246" t="s">
        <v>1082</v>
      </c>
      <c r="J18" s="246" t="s">
        <v>642</v>
      </c>
    </row>
    <row r="19" spans="1:10">
      <c r="A19" s="246" t="s">
        <v>964</v>
      </c>
      <c r="B19" s="246" t="s">
        <v>1931</v>
      </c>
      <c r="C19" s="246" t="s">
        <v>964</v>
      </c>
      <c r="D19" s="246" t="s">
        <v>13</v>
      </c>
      <c r="E19" s="246" t="s">
        <v>4</v>
      </c>
      <c r="F19" s="246" t="s">
        <v>5</v>
      </c>
      <c r="G19" s="246" t="s">
        <v>6</v>
      </c>
      <c r="H19" s="246" t="s">
        <v>14</v>
      </c>
      <c r="I19" s="246" t="s">
        <v>963</v>
      </c>
      <c r="J19" s="246" t="s">
        <v>718</v>
      </c>
    </row>
    <row r="20" spans="1:10">
      <c r="A20" s="246" t="s">
        <v>71</v>
      </c>
      <c r="B20" s="246" t="s">
        <v>1931</v>
      </c>
      <c r="C20" s="246" t="s">
        <v>71</v>
      </c>
      <c r="D20" s="246" t="s">
        <v>13</v>
      </c>
      <c r="E20" s="246" t="s">
        <v>4</v>
      </c>
      <c r="F20" s="246" t="s">
        <v>5</v>
      </c>
      <c r="G20" s="246" t="s">
        <v>6</v>
      </c>
      <c r="H20" s="246" t="s">
        <v>14</v>
      </c>
      <c r="I20" s="246" t="s">
        <v>72</v>
      </c>
      <c r="J20" s="246" t="s">
        <v>73</v>
      </c>
    </row>
    <row r="21" spans="1:10">
      <c r="A21" s="246" t="s">
        <v>880</v>
      </c>
      <c r="B21" s="246" t="s">
        <v>1931</v>
      </c>
      <c r="C21" s="246" t="s">
        <v>880</v>
      </c>
      <c r="D21" s="246" t="s">
        <v>13</v>
      </c>
      <c r="E21" s="246" t="s">
        <v>4</v>
      </c>
      <c r="F21" s="246" t="s">
        <v>5</v>
      </c>
      <c r="G21" s="246" t="s">
        <v>6</v>
      </c>
      <c r="H21" s="246" t="s">
        <v>14</v>
      </c>
      <c r="I21" s="246" t="s">
        <v>879</v>
      </c>
      <c r="J21" s="246" t="s">
        <v>589</v>
      </c>
    </row>
    <row r="22" spans="1:10">
      <c r="A22" s="246" t="s">
        <v>1004</v>
      </c>
      <c r="B22" s="246" t="s">
        <v>1931</v>
      </c>
      <c r="C22" s="246" t="s">
        <v>1004</v>
      </c>
      <c r="D22" s="246" t="s">
        <v>13</v>
      </c>
      <c r="E22" s="246" t="s">
        <v>4</v>
      </c>
      <c r="F22" s="246" t="s">
        <v>5</v>
      </c>
      <c r="G22" s="246" t="s">
        <v>6</v>
      </c>
      <c r="H22" s="246" t="s">
        <v>14</v>
      </c>
      <c r="I22" s="246" t="s">
        <v>1003</v>
      </c>
      <c r="J22" s="246" t="s">
        <v>747</v>
      </c>
    </row>
    <row r="23" spans="1:10">
      <c r="A23" s="246" t="s">
        <v>74</v>
      </c>
      <c r="B23" s="246" t="s">
        <v>1931</v>
      </c>
      <c r="C23" s="246" t="s">
        <v>74</v>
      </c>
      <c r="D23" s="246" t="s">
        <v>13</v>
      </c>
      <c r="E23" s="246" t="s">
        <v>4</v>
      </c>
      <c r="F23" s="246" t="s">
        <v>5</v>
      </c>
      <c r="G23" s="246" t="s">
        <v>6</v>
      </c>
      <c r="H23" s="246" t="s">
        <v>14</v>
      </c>
      <c r="I23" s="246" t="s">
        <v>75</v>
      </c>
      <c r="J23" s="246" t="s">
        <v>56</v>
      </c>
    </row>
    <row r="24" spans="1:10">
      <c r="A24" s="246" t="s">
        <v>917</v>
      </c>
      <c r="B24" s="246" t="s">
        <v>1931</v>
      </c>
      <c r="C24" s="246" t="s">
        <v>917</v>
      </c>
      <c r="D24" s="246" t="s">
        <v>13</v>
      </c>
      <c r="E24" s="246" t="s">
        <v>4</v>
      </c>
      <c r="F24" s="246" t="s">
        <v>5</v>
      </c>
      <c r="G24" s="246" t="s">
        <v>6</v>
      </c>
      <c r="H24" s="246" t="s">
        <v>14</v>
      </c>
      <c r="I24" s="246" t="s">
        <v>916</v>
      </c>
      <c r="J24" s="246" t="s">
        <v>747</v>
      </c>
    </row>
    <row r="25" spans="1:10">
      <c r="A25" s="246" t="s">
        <v>22</v>
      </c>
      <c r="B25" s="246" t="s">
        <v>1931</v>
      </c>
      <c r="C25" s="246" t="s">
        <v>22</v>
      </c>
      <c r="D25" s="246" t="s">
        <v>13</v>
      </c>
      <c r="E25" s="246" t="s">
        <v>4</v>
      </c>
      <c r="F25" s="246" t="s">
        <v>5</v>
      </c>
      <c r="G25" s="246" t="s">
        <v>6</v>
      </c>
      <c r="H25" s="246" t="s">
        <v>14</v>
      </c>
      <c r="I25" s="246" t="s">
        <v>23</v>
      </c>
      <c r="J25" s="246" t="s">
        <v>24</v>
      </c>
    </row>
    <row r="26" spans="1:10">
      <c r="A26" s="246" t="s">
        <v>1057</v>
      </c>
      <c r="B26" s="246" t="s">
        <v>1931</v>
      </c>
      <c r="C26" s="246" t="s">
        <v>1057</v>
      </c>
      <c r="D26" s="246" t="s">
        <v>13</v>
      </c>
      <c r="E26" s="246" t="s">
        <v>4</v>
      </c>
      <c r="F26" s="246" t="s">
        <v>5</v>
      </c>
      <c r="G26" s="246" t="s">
        <v>6</v>
      </c>
      <c r="H26" s="246" t="s">
        <v>14</v>
      </c>
      <c r="I26" s="246" t="s">
        <v>1056</v>
      </c>
      <c r="J26" s="246" t="s">
        <v>652</v>
      </c>
    </row>
    <row r="27" spans="1:10">
      <c r="A27" s="246" t="s">
        <v>896</v>
      </c>
      <c r="B27" s="246" t="s">
        <v>1931</v>
      </c>
      <c r="C27" s="246" t="s">
        <v>896</v>
      </c>
      <c r="D27" s="246" t="s">
        <v>13</v>
      </c>
      <c r="E27" s="246" t="s">
        <v>4</v>
      </c>
      <c r="F27" s="246" t="s">
        <v>5</v>
      </c>
      <c r="G27" s="246" t="s">
        <v>6</v>
      </c>
      <c r="H27" s="246" t="s">
        <v>14</v>
      </c>
      <c r="I27" s="246" t="s">
        <v>895</v>
      </c>
      <c r="J27" s="246" t="s">
        <v>635</v>
      </c>
    </row>
    <row r="28" spans="1:10">
      <c r="A28" s="246" t="s">
        <v>906</v>
      </c>
      <c r="B28" s="246" t="s">
        <v>1931</v>
      </c>
      <c r="C28" s="246" t="s">
        <v>906</v>
      </c>
      <c r="D28" s="246" t="s">
        <v>13</v>
      </c>
      <c r="E28" s="246" t="s">
        <v>4</v>
      </c>
      <c r="F28" s="246" t="s">
        <v>5</v>
      </c>
      <c r="G28" s="246" t="s">
        <v>6</v>
      </c>
      <c r="H28" s="246" t="s">
        <v>14</v>
      </c>
      <c r="I28" s="246" t="s">
        <v>905</v>
      </c>
      <c r="J28" s="246" t="s">
        <v>605</v>
      </c>
    </row>
    <row r="29" spans="1:10">
      <c r="A29" s="246" t="s">
        <v>76</v>
      </c>
      <c r="B29" s="246" t="s">
        <v>1931</v>
      </c>
      <c r="C29" s="246" t="s">
        <v>76</v>
      </c>
      <c r="D29" s="246" t="s">
        <v>13</v>
      </c>
      <c r="E29" s="246" t="s">
        <v>4</v>
      </c>
      <c r="F29" s="246" t="s">
        <v>5</v>
      </c>
      <c r="G29" s="246" t="s">
        <v>6</v>
      </c>
      <c r="H29" s="246" t="s">
        <v>14</v>
      </c>
      <c r="I29" s="246" t="s">
        <v>77</v>
      </c>
      <c r="J29" s="246" t="s">
        <v>78</v>
      </c>
    </row>
    <row r="30" spans="1:10">
      <c r="A30" s="246" t="s">
        <v>95</v>
      </c>
      <c r="B30" s="246" t="s">
        <v>1931</v>
      </c>
      <c r="C30" s="246" t="s">
        <v>95</v>
      </c>
      <c r="D30" s="246" t="s">
        <v>13</v>
      </c>
      <c r="E30" s="246" t="s">
        <v>4</v>
      </c>
      <c r="F30" s="246" t="s">
        <v>5</v>
      </c>
      <c r="G30" s="246" t="s">
        <v>6</v>
      </c>
      <c r="H30" s="246" t="s">
        <v>14</v>
      </c>
      <c r="I30" s="246" t="s">
        <v>96</v>
      </c>
      <c r="J30" s="246" t="s">
        <v>70</v>
      </c>
    </row>
    <row r="31" spans="1:10">
      <c r="A31" s="246" t="s">
        <v>80</v>
      </c>
      <c r="B31" s="246" t="s">
        <v>1931</v>
      </c>
      <c r="C31" s="246" t="s">
        <v>80</v>
      </c>
      <c r="D31" s="246" t="s">
        <v>13</v>
      </c>
      <c r="E31" s="246" t="s">
        <v>4</v>
      </c>
      <c r="F31" s="246" t="s">
        <v>5</v>
      </c>
      <c r="G31" s="246" t="s">
        <v>6</v>
      </c>
      <c r="H31" s="246" t="s">
        <v>14</v>
      </c>
      <c r="I31" s="246" t="s">
        <v>81</v>
      </c>
      <c r="J31" s="246" t="s">
        <v>56</v>
      </c>
    </row>
    <row r="32" spans="1:10">
      <c r="A32" s="246" t="s">
        <v>952</v>
      </c>
      <c r="B32" s="246" t="s">
        <v>1931</v>
      </c>
      <c r="C32" s="246" t="s">
        <v>952</v>
      </c>
      <c r="D32" s="246" t="s">
        <v>13</v>
      </c>
      <c r="E32" s="246" t="s">
        <v>4</v>
      </c>
      <c r="F32" s="246" t="s">
        <v>5</v>
      </c>
      <c r="G32" s="246" t="s">
        <v>6</v>
      </c>
      <c r="H32" s="246" t="s">
        <v>14</v>
      </c>
      <c r="I32" s="246" t="s">
        <v>951</v>
      </c>
      <c r="J32" s="246" t="s">
        <v>635</v>
      </c>
    </row>
    <row r="33" spans="1:10">
      <c r="A33" s="246" t="s">
        <v>1108</v>
      </c>
      <c r="B33" s="246" t="s">
        <v>1931</v>
      </c>
      <c r="C33" s="246" t="s">
        <v>1108</v>
      </c>
      <c r="D33" s="246" t="s">
        <v>13</v>
      </c>
      <c r="E33" s="246" t="s">
        <v>4</v>
      </c>
      <c r="F33" s="246" t="s">
        <v>5</v>
      </c>
      <c r="G33" s="246" t="s">
        <v>6</v>
      </c>
      <c r="H33" s="246" t="s">
        <v>14</v>
      </c>
      <c r="I33" s="246" t="s">
        <v>1107</v>
      </c>
      <c r="J33" s="246" t="s">
        <v>810</v>
      </c>
    </row>
    <row r="34" spans="1:10">
      <c r="A34" s="246" t="s">
        <v>26</v>
      </c>
      <c r="B34" s="246" t="s">
        <v>1931</v>
      </c>
      <c r="C34" s="246" t="s">
        <v>26</v>
      </c>
      <c r="D34" s="246" t="s">
        <v>13</v>
      </c>
      <c r="E34" s="246" t="s">
        <v>4</v>
      </c>
      <c r="F34" s="246" t="s">
        <v>5</v>
      </c>
      <c r="G34" s="246" t="s">
        <v>6</v>
      </c>
      <c r="H34" s="246" t="s">
        <v>14</v>
      </c>
      <c r="I34" s="246" t="s">
        <v>27</v>
      </c>
      <c r="J34" s="246" t="s">
        <v>20</v>
      </c>
    </row>
    <row r="35" spans="1:10">
      <c r="A35" s="246" t="s">
        <v>948</v>
      </c>
      <c r="B35" s="246" t="s">
        <v>1931</v>
      </c>
      <c r="C35" s="246" t="s">
        <v>948</v>
      </c>
      <c r="D35" s="246" t="s">
        <v>13</v>
      </c>
      <c r="E35" s="246" t="s">
        <v>4</v>
      </c>
      <c r="F35" s="246" t="s">
        <v>5</v>
      </c>
      <c r="G35" s="246" t="s">
        <v>6</v>
      </c>
      <c r="H35" s="246" t="s">
        <v>14</v>
      </c>
      <c r="I35" s="246" t="s">
        <v>947</v>
      </c>
      <c r="J35" s="246" t="s">
        <v>747</v>
      </c>
    </row>
    <row r="36" spans="1:10">
      <c r="A36" s="246" t="s">
        <v>97</v>
      </c>
      <c r="B36" s="246" t="s">
        <v>1931</v>
      </c>
      <c r="C36" s="246" t="s">
        <v>97</v>
      </c>
      <c r="D36" s="246" t="s">
        <v>13</v>
      </c>
      <c r="E36" s="246" t="s">
        <v>4</v>
      </c>
      <c r="F36" s="246" t="s">
        <v>5</v>
      </c>
      <c r="G36" s="246" t="s">
        <v>6</v>
      </c>
      <c r="H36" s="246" t="s">
        <v>14</v>
      </c>
      <c r="I36" s="246" t="s">
        <v>98</v>
      </c>
      <c r="J36" s="246" t="s">
        <v>63</v>
      </c>
    </row>
    <row r="37" spans="1:10">
      <c r="A37" s="246" t="s">
        <v>82</v>
      </c>
      <c r="B37" s="246" t="s">
        <v>1931</v>
      </c>
      <c r="C37" s="246" t="s">
        <v>82</v>
      </c>
      <c r="D37" s="246" t="s">
        <v>13</v>
      </c>
      <c r="E37" s="246" t="s">
        <v>4</v>
      </c>
      <c r="F37" s="246" t="s">
        <v>5</v>
      </c>
      <c r="G37" s="246" t="s">
        <v>6</v>
      </c>
      <c r="H37" s="246" t="s">
        <v>14</v>
      </c>
      <c r="I37" s="246" t="s">
        <v>83</v>
      </c>
      <c r="J37" s="246" t="s">
        <v>63</v>
      </c>
    </row>
    <row r="39" spans="1:10">
      <c r="E39" s="308" t="s">
        <v>2226</v>
      </c>
    </row>
  </sheetData>
  <phoneticPr fontId="10"/>
  <hyperlinks>
    <hyperlink ref="A1" location="'シート一覧'!A64" display="'シート一覧'!A64" xr:uid="{3C165FBD-DD5E-48E9-9B1F-3C6C6578C0FA}"/>
  </hyperlink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Footer>&amp;C&amp;A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00B7B-5CAD-402C-ACCC-25D8960AE75A}">
  <sheetPr>
    <pageSetUpPr fitToPage="1"/>
  </sheetPr>
  <dimension ref="A1:J39"/>
  <sheetViews>
    <sheetView workbookViewId="0">
      <selection activeCell="C67" sqref="C67"/>
    </sheetView>
  </sheetViews>
  <sheetFormatPr defaultRowHeight="13.5"/>
  <cols>
    <col min="1" max="1" width="8.5" style="246" bestFit="1" customWidth="1"/>
    <col min="2" max="2" width="9.5" style="246" bestFit="1" customWidth="1"/>
    <col min="3" max="3" width="8.5" style="246" bestFit="1" customWidth="1"/>
    <col min="4" max="4" width="9.5" style="246" bestFit="1" customWidth="1"/>
    <col min="5" max="7" width="7.5" style="246" bestFit="1" customWidth="1"/>
    <col min="8" max="8" width="18.375" style="246" bestFit="1" customWidth="1"/>
    <col min="9" max="9" width="11.625" style="246" bestFit="1" customWidth="1"/>
    <col min="10" max="10" width="13.875" style="246" bestFit="1" customWidth="1"/>
    <col min="11" max="16384" width="9" style="246"/>
  </cols>
  <sheetData>
    <row r="1" spans="1:10">
      <c r="A1" s="303" t="s">
        <v>2204</v>
      </c>
    </row>
    <row r="2" spans="1:10">
      <c r="A2" s="246" t="s">
        <v>1</v>
      </c>
      <c r="B2" s="246" t="s">
        <v>2049</v>
      </c>
      <c r="C2" s="246" t="s">
        <v>1</v>
      </c>
      <c r="D2" s="246" t="s">
        <v>3</v>
      </c>
      <c r="E2" s="246" t="s">
        <v>4</v>
      </c>
      <c r="F2" s="246" t="s">
        <v>5</v>
      </c>
      <c r="G2" s="246" t="s">
        <v>6</v>
      </c>
      <c r="H2" s="246" t="s">
        <v>7</v>
      </c>
      <c r="I2" s="246" t="s">
        <v>8</v>
      </c>
      <c r="J2" s="246" t="s">
        <v>9</v>
      </c>
    </row>
    <row r="3" spans="1:10">
      <c r="A3" s="246" t="s">
        <v>991</v>
      </c>
      <c r="B3" s="246" t="s">
        <v>1931</v>
      </c>
      <c r="C3" s="246" t="s">
        <v>991</v>
      </c>
      <c r="D3" s="246" t="s">
        <v>13</v>
      </c>
      <c r="E3" s="246" t="s">
        <v>4</v>
      </c>
      <c r="F3" s="246" t="s">
        <v>5</v>
      </c>
      <c r="G3" s="246" t="s">
        <v>6</v>
      </c>
      <c r="H3" s="246" t="s">
        <v>14</v>
      </c>
      <c r="I3" s="246" t="s">
        <v>990</v>
      </c>
      <c r="J3" s="246" t="s">
        <v>752</v>
      </c>
    </row>
    <row r="4" spans="1:10">
      <c r="A4" s="246" t="s">
        <v>892</v>
      </c>
      <c r="B4" s="246" t="s">
        <v>1931</v>
      </c>
      <c r="C4" s="246" t="s">
        <v>892</v>
      </c>
      <c r="D4" s="246" t="s">
        <v>13</v>
      </c>
      <c r="E4" s="246" t="s">
        <v>4</v>
      </c>
      <c r="F4" s="246" t="s">
        <v>5</v>
      </c>
      <c r="G4" s="246" t="s">
        <v>6</v>
      </c>
      <c r="H4" s="246" t="s">
        <v>14</v>
      </c>
      <c r="I4" s="246" t="s">
        <v>891</v>
      </c>
      <c r="J4" s="246" t="s">
        <v>595</v>
      </c>
    </row>
    <row r="5" spans="1:10">
      <c r="A5" s="246" t="s">
        <v>11</v>
      </c>
      <c r="B5" s="246" t="s">
        <v>1931</v>
      </c>
      <c r="C5" s="246" t="s">
        <v>11</v>
      </c>
      <c r="D5" s="246" t="s">
        <v>13</v>
      </c>
      <c r="E5" s="246" t="s">
        <v>4</v>
      </c>
      <c r="F5" s="246" t="s">
        <v>5</v>
      </c>
      <c r="G5" s="246" t="s">
        <v>6</v>
      </c>
      <c r="H5" s="246" t="s">
        <v>14</v>
      </c>
      <c r="I5" s="246" t="s">
        <v>15</v>
      </c>
      <c r="J5" s="246" t="s">
        <v>16</v>
      </c>
    </row>
    <row r="6" spans="1:10">
      <c r="A6" s="246" t="s">
        <v>92</v>
      </c>
      <c r="B6" s="246" t="s">
        <v>1931</v>
      </c>
      <c r="C6" s="246" t="s">
        <v>92</v>
      </c>
      <c r="D6" s="246" t="s">
        <v>13</v>
      </c>
      <c r="E6" s="246" t="s">
        <v>4</v>
      </c>
      <c r="F6" s="246" t="s">
        <v>5</v>
      </c>
      <c r="G6" s="246" t="s">
        <v>6</v>
      </c>
      <c r="H6" s="246" t="s">
        <v>14</v>
      </c>
      <c r="I6" s="246" t="s">
        <v>93</v>
      </c>
      <c r="J6" s="246" t="s">
        <v>94</v>
      </c>
    </row>
    <row r="7" spans="1:10">
      <c r="A7" s="246" t="s">
        <v>1068</v>
      </c>
      <c r="B7" s="246" t="s">
        <v>1931</v>
      </c>
      <c r="C7" s="246" t="s">
        <v>1068</v>
      </c>
      <c r="D7" s="246" t="s">
        <v>13</v>
      </c>
      <c r="E7" s="246" t="s">
        <v>4</v>
      </c>
      <c r="F7" s="246" t="s">
        <v>5</v>
      </c>
      <c r="G7" s="246" t="s">
        <v>6</v>
      </c>
      <c r="H7" s="246" t="s">
        <v>14</v>
      </c>
      <c r="I7" s="246" t="s">
        <v>1067</v>
      </c>
      <c r="J7" s="246" t="s">
        <v>751</v>
      </c>
    </row>
    <row r="8" spans="1:10">
      <c r="A8" s="246" t="s">
        <v>1085</v>
      </c>
      <c r="B8" s="246" t="s">
        <v>1931</v>
      </c>
      <c r="C8" s="246" t="s">
        <v>1085</v>
      </c>
      <c r="D8" s="246" t="s">
        <v>13</v>
      </c>
      <c r="E8" s="246" t="s">
        <v>4</v>
      </c>
      <c r="F8" s="246" t="s">
        <v>5</v>
      </c>
      <c r="G8" s="246" t="s">
        <v>6</v>
      </c>
      <c r="H8" s="246" t="s">
        <v>14</v>
      </c>
      <c r="I8" s="246" t="s">
        <v>1084</v>
      </c>
      <c r="J8" s="246" t="s">
        <v>662</v>
      </c>
    </row>
    <row r="9" spans="1:10">
      <c r="A9" s="246" t="s">
        <v>65</v>
      </c>
      <c r="B9" s="246" t="s">
        <v>1931</v>
      </c>
      <c r="C9" s="246" t="s">
        <v>65</v>
      </c>
      <c r="D9" s="246" t="s">
        <v>13</v>
      </c>
      <c r="E9" s="246" t="s">
        <v>4</v>
      </c>
      <c r="F9" s="246" t="s">
        <v>5</v>
      </c>
      <c r="G9" s="246" t="s">
        <v>6</v>
      </c>
      <c r="H9" s="246" t="s">
        <v>14</v>
      </c>
      <c r="I9" s="246" t="s">
        <v>66</v>
      </c>
      <c r="J9" s="246" t="s">
        <v>30</v>
      </c>
    </row>
    <row r="10" spans="1:10">
      <c r="A10" s="246" t="s">
        <v>890</v>
      </c>
      <c r="B10" s="246" t="s">
        <v>1931</v>
      </c>
      <c r="C10" s="246" t="s">
        <v>890</v>
      </c>
      <c r="D10" s="246" t="s">
        <v>13</v>
      </c>
      <c r="E10" s="246" t="s">
        <v>4</v>
      </c>
      <c r="F10" s="246" t="s">
        <v>5</v>
      </c>
      <c r="G10" s="246" t="s">
        <v>6</v>
      </c>
      <c r="H10" s="246" t="s">
        <v>14</v>
      </c>
      <c r="I10" s="246" t="s">
        <v>889</v>
      </c>
      <c r="J10" s="246" t="s">
        <v>635</v>
      </c>
    </row>
    <row r="11" spans="1:10">
      <c r="A11" s="246" t="s">
        <v>18</v>
      </c>
      <c r="B11" s="246" t="s">
        <v>1931</v>
      </c>
      <c r="C11" s="246" t="s">
        <v>18</v>
      </c>
      <c r="D11" s="246" t="s">
        <v>13</v>
      </c>
      <c r="E11" s="246" t="s">
        <v>4</v>
      </c>
      <c r="F11" s="246" t="s">
        <v>5</v>
      </c>
      <c r="G11" s="246" t="s">
        <v>6</v>
      </c>
      <c r="H11" s="246" t="s">
        <v>14</v>
      </c>
      <c r="I11" s="246" t="s">
        <v>19</v>
      </c>
      <c r="J11" s="246" t="s">
        <v>20</v>
      </c>
    </row>
    <row r="12" spans="1:10">
      <c r="A12" s="246" t="s">
        <v>68</v>
      </c>
      <c r="B12" s="246" t="s">
        <v>1931</v>
      </c>
      <c r="C12" s="246" t="s">
        <v>68</v>
      </c>
      <c r="D12" s="246" t="s">
        <v>13</v>
      </c>
      <c r="E12" s="246" t="s">
        <v>4</v>
      </c>
      <c r="F12" s="246" t="s">
        <v>5</v>
      </c>
      <c r="G12" s="246" t="s">
        <v>6</v>
      </c>
      <c r="H12" s="246" t="s">
        <v>14</v>
      </c>
      <c r="I12" s="246" t="s">
        <v>69</v>
      </c>
      <c r="J12" s="246" t="s">
        <v>70</v>
      </c>
    </row>
    <row r="13" spans="1:10">
      <c r="A13" s="246" t="s">
        <v>1066</v>
      </c>
      <c r="B13" s="246" t="s">
        <v>1931</v>
      </c>
      <c r="C13" s="246" t="s">
        <v>1066</v>
      </c>
      <c r="D13" s="246" t="s">
        <v>13</v>
      </c>
      <c r="E13" s="246" t="s">
        <v>4</v>
      </c>
      <c r="F13" s="246" t="s">
        <v>5</v>
      </c>
      <c r="G13" s="246" t="s">
        <v>6</v>
      </c>
      <c r="H13" s="246" t="s">
        <v>14</v>
      </c>
      <c r="I13" s="246" t="s">
        <v>1065</v>
      </c>
      <c r="J13" s="246" t="s">
        <v>587</v>
      </c>
    </row>
    <row r="14" spans="1:10">
      <c r="A14" s="246" t="s">
        <v>987</v>
      </c>
      <c r="B14" s="246" t="s">
        <v>1931</v>
      </c>
      <c r="C14" s="246" t="s">
        <v>987</v>
      </c>
      <c r="D14" s="246" t="s">
        <v>13</v>
      </c>
      <c r="E14" s="246" t="s">
        <v>4</v>
      </c>
      <c r="F14" s="246" t="s">
        <v>5</v>
      </c>
      <c r="G14" s="246" t="s">
        <v>6</v>
      </c>
      <c r="H14" s="246" t="s">
        <v>14</v>
      </c>
      <c r="I14" s="246" t="s">
        <v>986</v>
      </c>
      <c r="J14" s="246" t="s">
        <v>605</v>
      </c>
    </row>
    <row r="15" spans="1:10">
      <c r="A15" s="246" t="s">
        <v>983</v>
      </c>
      <c r="B15" s="246" t="s">
        <v>1931</v>
      </c>
      <c r="C15" s="246" t="s">
        <v>983</v>
      </c>
      <c r="D15" s="246" t="s">
        <v>13</v>
      </c>
      <c r="E15" s="246" t="s">
        <v>4</v>
      </c>
      <c r="F15" s="246" t="s">
        <v>5</v>
      </c>
      <c r="G15" s="246" t="s">
        <v>6</v>
      </c>
      <c r="H15" s="246" t="s">
        <v>14</v>
      </c>
      <c r="I15" s="246" t="s">
        <v>982</v>
      </c>
      <c r="J15" s="246" t="s">
        <v>981</v>
      </c>
    </row>
    <row r="16" spans="1:10">
      <c r="A16" s="246" t="s">
        <v>1083</v>
      </c>
      <c r="B16" s="246" t="s">
        <v>1931</v>
      </c>
      <c r="C16" s="246" t="s">
        <v>1083</v>
      </c>
      <c r="D16" s="246" t="s">
        <v>13</v>
      </c>
      <c r="E16" s="246" t="s">
        <v>4</v>
      </c>
      <c r="F16" s="246" t="s">
        <v>5</v>
      </c>
      <c r="G16" s="246" t="s">
        <v>6</v>
      </c>
      <c r="H16" s="246" t="s">
        <v>14</v>
      </c>
      <c r="I16" s="246" t="s">
        <v>1082</v>
      </c>
      <c r="J16" s="246" t="s">
        <v>642</v>
      </c>
    </row>
    <row r="17" spans="1:10">
      <c r="A17" s="246" t="s">
        <v>71</v>
      </c>
      <c r="B17" s="246" t="s">
        <v>1931</v>
      </c>
      <c r="C17" s="246" t="s">
        <v>71</v>
      </c>
      <c r="D17" s="246" t="s">
        <v>13</v>
      </c>
      <c r="E17" s="246" t="s">
        <v>4</v>
      </c>
      <c r="F17" s="246" t="s">
        <v>5</v>
      </c>
      <c r="G17" s="246" t="s">
        <v>6</v>
      </c>
      <c r="H17" s="246" t="s">
        <v>14</v>
      </c>
      <c r="I17" s="246" t="s">
        <v>72</v>
      </c>
      <c r="J17" s="246" t="s">
        <v>73</v>
      </c>
    </row>
    <row r="18" spans="1:10">
      <c r="A18" s="246" t="s">
        <v>1004</v>
      </c>
      <c r="B18" s="246" t="s">
        <v>1931</v>
      </c>
      <c r="C18" s="246" t="s">
        <v>1004</v>
      </c>
      <c r="D18" s="246" t="s">
        <v>13</v>
      </c>
      <c r="E18" s="246" t="s">
        <v>4</v>
      </c>
      <c r="F18" s="246" t="s">
        <v>5</v>
      </c>
      <c r="G18" s="246" t="s">
        <v>6</v>
      </c>
      <c r="H18" s="246" t="s">
        <v>14</v>
      </c>
      <c r="I18" s="246" t="s">
        <v>1003</v>
      </c>
      <c r="J18" s="246" t="s">
        <v>747</v>
      </c>
    </row>
    <row r="19" spans="1:10">
      <c r="A19" s="246" t="s">
        <v>74</v>
      </c>
      <c r="B19" s="246" t="s">
        <v>1931</v>
      </c>
      <c r="C19" s="246" t="s">
        <v>74</v>
      </c>
      <c r="D19" s="246" t="s">
        <v>13</v>
      </c>
      <c r="E19" s="246" t="s">
        <v>4</v>
      </c>
      <c r="F19" s="246" t="s">
        <v>5</v>
      </c>
      <c r="G19" s="246" t="s">
        <v>6</v>
      </c>
      <c r="H19" s="246" t="s">
        <v>14</v>
      </c>
      <c r="I19" s="246" t="s">
        <v>75</v>
      </c>
      <c r="J19" s="246" t="s">
        <v>56</v>
      </c>
    </row>
    <row r="20" spans="1:10">
      <c r="A20" s="246" t="s">
        <v>917</v>
      </c>
      <c r="B20" s="246" t="s">
        <v>1931</v>
      </c>
      <c r="C20" s="246" t="s">
        <v>917</v>
      </c>
      <c r="D20" s="246" t="s">
        <v>13</v>
      </c>
      <c r="E20" s="246" t="s">
        <v>4</v>
      </c>
      <c r="F20" s="246" t="s">
        <v>5</v>
      </c>
      <c r="G20" s="246" t="s">
        <v>6</v>
      </c>
      <c r="H20" s="246" t="s">
        <v>14</v>
      </c>
      <c r="I20" s="246" t="s">
        <v>916</v>
      </c>
      <c r="J20" s="246" t="s">
        <v>747</v>
      </c>
    </row>
    <row r="21" spans="1:10">
      <c r="A21" s="246" t="s">
        <v>22</v>
      </c>
      <c r="B21" s="246" t="s">
        <v>1931</v>
      </c>
      <c r="C21" s="246" t="s">
        <v>22</v>
      </c>
      <c r="D21" s="246" t="s">
        <v>13</v>
      </c>
      <c r="E21" s="246" t="s">
        <v>4</v>
      </c>
      <c r="F21" s="246" t="s">
        <v>5</v>
      </c>
      <c r="G21" s="246" t="s">
        <v>6</v>
      </c>
      <c r="H21" s="246" t="s">
        <v>14</v>
      </c>
      <c r="I21" s="246" t="s">
        <v>23</v>
      </c>
      <c r="J21" s="246" t="s">
        <v>24</v>
      </c>
    </row>
    <row r="22" spans="1:10">
      <c r="A22" s="246" t="s">
        <v>1057</v>
      </c>
      <c r="B22" s="246" t="s">
        <v>1931</v>
      </c>
      <c r="C22" s="246" t="s">
        <v>1057</v>
      </c>
      <c r="D22" s="246" t="s">
        <v>13</v>
      </c>
      <c r="E22" s="246" t="s">
        <v>4</v>
      </c>
      <c r="F22" s="246" t="s">
        <v>5</v>
      </c>
      <c r="G22" s="246" t="s">
        <v>6</v>
      </c>
      <c r="H22" s="246" t="s">
        <v>14</v>
      </c>
      <c r="I22" s="246" t="s">
        <v>1056</v>
      </c>
      <c r="J22" s="246" t="s">
        <v>652</v>
      </c>
    </row>
    <row r="23" spans="1:10">
      <c r="A23" s="246" t="s">
        <v>1110</v>
      </c>
      <c r="B23" s="246" t="s">
        <v>1931</v>
      </c>
      <c r="C23" s="246" t="s">
        <v>1110</v>
      </c>
      <c r="D23" s="246" t="s">
        <v>13</v>
      </c>
      <c r="E23" s="246" t="s">
        <v>4</v>
      </c>
      <c r="F23" s="246" t="s">
        <v>5</v>
      </c>
      <c r="G23" s="246" t="s">
        <v>6</v>
      </c>
      <c r="H23" s="246" t="s">
        <v>14</v>
      </c>
      <c r="I23" s="246" t="s">
        <v>1109</v>
      </c>
      <c r="J23" s="246" t="s">
        <v>70</v>
      </c>
    </row>
    <row r="24" spans="1:10">
      <c r="A24" s="246" t="s">
        <v>896</v>
      </c>
      <c r="B24" s="246" t="s">
        <v>1931</v>
      </c>
      <c r="C24" s="246" t="s">
        <v>896</v>
      </c>
      <c r="D24" s="246" t="s">
        <v>13</v>
      </c>
      <c r="E24" s="246" t="s">
        <v>4</v>
      </c>
      <c r="F24" s="246" t="s">
        <v>5</v>
      </c>
      <c r="G24" s="246" t="s">
        <v>6</v>
      </c>
      <c r="H24" s="246" t="s">
        <v>14</v>
      </c>
      <c r="I24" s="246" t="s">
        <v>895</v>
      </c>
      <c r="J24" s="246" t="s">
        <v>635</v>
      </c>
    </row>
    <row r="25" spans="1:10">
      <c r="A25" s="246" t="s">
        <v>925</v>
      </c>
      <c r="B25" s="246" t="s">
        <v>1931</v>
      </c>
      <c r="C25" s="246" t="s">
        <v>925</v>
      </c>
      <c r="D25" s="246" t="s">
        <v>13</v>
      </c>
      <c r="E25" s="246" t="s">
        <v>4</v>
      </c>
      <c r="F25" s="246" t="s">
        <v>5</v>
      </c>
      <c r="G25" s="246" t="s">
        <v>6</v>
      </c>
      <c r="H25" s="246" t="s">
        <v>14</v>
      </c>
      <c r="I25" s="246" t="s">
        <v>924</v>
      </c>
      <c r="J25" s="246" t="s">
        <v>593</v>
      </c>
    </row>
    <row r="26" spans="1:10">
      <c r="A26" s="246" t="s">
        <v>906</v>
      </c>
      <c r="B26" s="246" t="s">
        <v>1931</v>
      </c>
      <c r="C26" s="246" t="s">
        <v>906</v>
      </c>
      <c r="D26" s="246" t="s">
        <v>13</v>
      </c>
      <c r="E26" s="246" t="s">
        <v>4</v>
      </c>
      <c r="F26" s="246" t="s">
        <v>5</v>
      </c>
      <c r="G26" s="246" t="s">
        <v>6</v>
      </c>
      <c r="H26" s="246" t="s">
        <v>14</v>
      </c>
      <c r="I26" s="246" t="s">
        <v>905</v>
      </c>
      <c r="J26" s="246" t="s">
        <v>605</v>
      </c>
    </row>
    <row r="27" spans="1:10">
      <c r="A27" s="246" t="s">
        <v>76</v>
      </c>
      <c r="B27" s="246" t="s">
        <v>1931</v>
      </c>
      <c r="C27" s="246" t="s">
        <v>76</v>
      </c>
      <c r="D27" s="246" t="s">
        <v>13</v>
      </c>
      <c r="E27" s="246" t="s">
        <v>4</v>
      </c>
      <c r="F27" s="246" t="s">
        <v>5</v>
      </c>
      <c r="G27" s="246" t="s">
        <v>6</v>
      </c>
      <c r="H27" s="246" t="s">
        <v>14</v>
      </c>
      <c r="I27" s="246" t="s">
        <v>77</v>
      </c>
      <c r="J27" s="246" t="s">
        <v>78</v>
      </c>
    </row>
    <row r="28" spans="1:10">
      <c r="A28" s="246" t="s">
        <v>95</v>
      </c>
      <c r="B28" s="246" t="s">
        <v>1931</v>
      </c>
      <c r="C28" s="246" t="s">
        <v>95</v>
      </c>
      <c r="D28" s="246" t="s">
        <v>13</v>
      </c>
      <c r="E28" s="246" t="s">
        <v>4</v>
      </c>
      <c r="F28" s="246" t="s">
        <v>5</v>
      </c>
      <c r="G28" s="246" t="s">
        <v>6</v>
      </c>
      <c r="H28" s="246" t="s">
        <v>14</v>
      </c>
      <c r="I28" s="246" t="s">
        <v>96</v>
      </c>
      <c r="J28" s="246" t="s">
        <v>70</v>
      </c>
    </row>
    <row r="29" spans="1:10">
      <c r="A29" s="246" t="s">
        <v>80</v>
      </c>
      <c r="B29" s="246" t="s">
        <v>1931</v>
      </c>
      <c r="C29" s="246" t="s">
        <v>80</v>
      </c>
      <c r="D29" s="246" t="s">
        <v>13</v>
      </c>
      <c r="E29" s="246" t="s">
        <v>4</v>
      </c>
      <c r="F29" s="246" t="s">
        <v>5</v>
      </c>
      <c r="G29" s="246" t="s">
        <v>6</v>
      </c>
      <c r="H29" s="246" t="s">
        <v>14</v>
      </c>
      <c r="I29" s="246" t="s">
        <v>81</v>
      </c>
      <c r="J29" s="246" t="s">
        <v>56</v>
      </c>
    </row>
    <row r="30" spans="1:10">
      <c r="A30" s="246" t="s">
        <v>1120</v>
      </c>
      <c r="B30" s="246" t="s">
        <v>1931</v>
      </c>
      <c r="C30" s="246" t="s">
        <v>1120</v>
      </c>
      <c r="D30" s="246" t="s">
        <v>13</v>
      </c>
      <c r="E30" s="246" t="s">
        <v>4</v>
      </c>
      <c r="F30" s="246" t="s">
        <v>5</v>
      </c>
      <c r="G30" s="246" t="s">
        <v>6</v>
      </c>
      <c r="H30" s="246" t="s">
        <v>14</v>
      </c>
      <c r="I30" s="246" t="s">
        <v>1119</v>
      </c>
      <c r="J30" s="246" t="s">
        <v>752</v>
      </c>
    </row>
    <row r="31" spans="1:10">
      <c r="A31" s="246" t="s">
        <v>1108</v>
      </c>
      <c r="B31" s="246" t="s">
        <v>1931</v>
      </c>
      <c r="C31" s="246" t="s">
        <v>1108</v>
      </c>
      <c r="D31" s="246" t="s">
        <v>13</v>
      </c>
      <c r="E31" s="246" t="s">
        <v>4</v>
      </c>
      <c r="F31" s="246" t="s">
        <v>5</v>
      </c>
      <c r="G31" s="246" t="s">
        <v>6</v>
      </c>
      <c r="H31" s="246" t="s">
        <v>14</v>
      </c>
      <c r="I31" s="246" t="s">
        <v>1107</v>
      </c>
      <c r="J31" s="246" t="s">
        <v>810</v>
      </c>
    </row>
    <row r="32" spans="1:10">
      <c r="A32" s="246" t="s">
        <v>26</v>
      </c>
      <c r="B32" s="246" t="s">
        <v>1931</v>
      </c>
      <c r="C32" s="246" t="s">
        <v>26</v>
      </c>
      <c r="D32" s="246" t="s">
        <v>13</v>
      </c>
      <c r="E32" s="246" t="s">
        <v>4</v>
      </c>
      <c r="F32" s="246" t="s">
        <v>5</v>
      </c>
      <c r="G32" s="246" t="s">
        <v>6</v>
      </c>
      <c r="H32" s="246" t="s">
        <v>14</v>
      </c>
      <c r="I32" s="246" t="s">
        <v>27</v>
      </c>
      <c r="J32" s="246" t="s">
        <v>20</v>
      </c>
    </row>
    <row r="33" spans="1:10">
      <c r="A33" s="246" t="s">
        <v>1157</v>
      </c>
      <c r="B33" s="246" t="s">
        <v>1931</v>
      </c>
      <c r="C33" s="246" t="s">
        <v>1157</v>
      </c>
      <c r="D33" s="246" t="s">
        <v>13</v>
      </c>
      <c r="E33" s="246" t="s">
        <v>4</v>
      </c>
      <c r="F33" s="246" t="s">
        <v>5</v>
      </c>
      <c r="G33" s="246" t="s">
        <v>6</v>
      </c>
      <c r="H33" s="246" t="s">
        <v>14</v>
      </c>
      <c r="I33" s="246" t="s">
        <v>1156</v>
      </c>
      <c r="J33" s="246" t="s">
        <v>684</v>
      </c>
    </row>
    <row r="34" spans="1:10">
      <c r="A34" s="246" t="s">
        <v>948</v>
      </c>
      <c r="B34" s="246" t="s">
        <v>1931</v>
      </c>
      <c r="C34" s="246" t="s">
        <v>948</v>
      </c>
      <c r="D34" s="246" t="s">
        <v>13</v>
      </c>
      <c r="E34" s="246" t="s">
        <v>4</v>
      </c>
      <c r="F34" s="246" t="s">
        <v>5</v>
      </c>
      <c r="G34" s="246" t="s">
        <v>6</v>
      </c>
      <c r="H34" s="246" t="s">
        <v>14</v>
      </c>
      <c r="I34" s="246" t="s">
        <v>947</v>
      </c>
      <c r="J34" s="246" t="s">
        <v>747</v>
      </c>
    </row>
    <row r="35" spans="1:10">
      <c r="A35" s="246" t="s">
        <v>97</v>
      </c>
      <c r="B35" s="246" t="s">
        <v>1931</v>
      </c>
      <c r="C35" s="246" t="s">
        <v>97</v>
      </c>
      <c r="D35" s="246" t="s">
        <v>13</v>
      </c>
      <c r="E35" s="246" t="s">
        <v>4</v>
      </c>
      <c r="F35" s="246" t="s">
        <v>5</v>
      </c>
      <c r="G35" s="246" t="s">
        <v>6</v>
      </c>
      <c r="H35" s="246" t="s">
        <v>14</v>
      </c>
      <c r="I35" s="246" t="s">
        <v>98</v>
      </c>
      <c r="J35" s="246" t="s">
        <v>63</v>
      </c>
    </row>
    <row r="36" spans="1:10">
      <c r="A36" s="246" t="s">
        <v>82</v>
      </c>
      <c r="B36" s="246" t="s">
        <v>1931</v>
      </c>
      <c r="C36" s="246" t="s">
        <v>82</v>
      </c>
      <c r="D36" s="246" t="s">
        <v>13</v>
      </c>
      <c r="E36" s="246" t="s">
        <v>4</v>
      </c>
      <c r="F36" s="246" t="s">
        <v>5</v>
      </c>
      <c r="G36" s="246" t="s">
        <v>6</v>
      </c>
      <c r="H36" s="246" t="s">
        <v>14</v>
      </c>
      <c r="I36" s="246" t="s">
        <v>83</v>
      </c>
      <c r="J36" s="246" t="s">
        <v>63</v>
      </c>
    </row>
    <row r="37" spans="1:10">
      <c r="A37" s="246" t="s">
        <v>1002</v>
      </c>
      <c r="B37" s="246" t="s">
        <v>1931</v>
      </c>
      <c r="C37" s="246" t="s">
        <v>1002</v>
      </c>
      <c r="D37" s="246" t="s">
        <v>13</v>
      </c>
      <c r="E37" s="246" t="s">
        <v>4</v>
      </c>
      <c r="F37" s="246" t="s">
        <v>5</v>
      </c>
      <c r="G37" s="246" t="s">
        <v>6</v>
      </c>
      <c r="H37" s="246" t="s">
        <v>14</v>
      </c>
      <c r="I37" s="246" t="s">
        <v>1001</v>
      </c>
      <c r="J37" s="246" t="s">
        <v>751</v>
      </c>
    </row>
    <row r="39" spans="1:10">
      <c r="E39" s="308" t="s">
        <v>2226</v>
      </c>
    </row>
  </sheetData>
  <phoneticPr fontId="10"/>
  <hyperlinks>
    <hyperlink ref="A1" location="'シート一覧'!A65" display="'シート一覧'!A65" xr:uid="{F213B010-04C7-4175-9264-7C85F442152F}"/>
  </hyperlink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Footer>&amp;C&amp;A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B623A-C975-4755-BE5B-D6634E4294C1}">
  <sheetPr>
    <pageSetUpPr fitToPage="1"/>
  </sheetPr>
  <dimension ref="A1:J34"/>
  <sheetViews>
    <sheetView workbookViewId="0">
      <selection activeCell="C67" sqref="C67"/>
    </sheetView>
  </sheetViews>
  <sheetFormatPr defaultRowHeight="13.5"/>
  <cols>
    <col min="1" max="1" width="8.5" style="246" bestFit="1" customWidth="1"/>
    <col min="2" max="2" width="9.5" style="246" bestFit="1" customWidth="1"/>
    <col min="3" max="3" width="8.5" style="246" bestFit="1" customWidth="1"/>
    <col min="4" max="4" width="9.5" style="246" bestFit="1" customWidth="1"/>
    <col min="5" max="7" width="7.5" style="246" bestFit="1" customWidth="1"/>
    <col min="8" max="8" width="18.375" style="246" bestFit="1" customWidth="1"/>
    <col min="9" max="9" width="11.625" style="246" bestFit="1" customWidth="1"/>
    <col min="10" max="10" width="13.875" style="246" bestFit="1" customWidth="1"/>
    <col min="11" max="16384" width="9" style="246"/>
  </cols>
  <sheetData>
    <row r="1" spans="1:10">
      <c r="A1" s="303" t="s">
        <v>2205</v>
      </c>
    </row>
    <row r="2" spans="1:10">
      <c r="A2" s="246" t="s">
        <v>1</v>
      </c>
      <c r="B2" s="246" t="s">
        <v>2049</v>
      </c>
      <c r="C2" s="246" t="s">
        <v>1</v>
      </c>
      <c r="D2" s="246" t="s">
        <v>3</v>
      </c>
      <c r="E2" s="246" t="s">
        <v>4</v>
      </c>
      <c r="F2" s="246" t="s">
        <v>5</v>
      </c>
      <c r="G2" s="246" t="s">
        <v>6</v>
      </c>
      <c r="H2" s="246" t="s">
        <v>7</v>
      </c>
      <c r="I2" s="246" t="s">
        <v>8</v>
      </c>
      <c r="J2" s="246" t="s">
        <v>9</v>
      </c>
    </row>
    <row r="3" spans="1:10">
      <c r="A3" s="246" t="s">
        <v>11</v>
      </c>
      <c r="B3" s="246" t="s">
        <v>1931</v>
      </c>
      <c r="C3" s="246" t="s">
        <v>11</v>
      </c>
      <c r="D3" s="246" t="s">
        <v>13</v>
      </c>
      <c r="E3" s="246" t="s">
        <v>4</v>
      </c>
      <c r="F3" s="246" t="s">
        <v>5</v>
      </c>
      <c r="G3" s="246" t="s">
        <v>6</v>
      </c>
      <c r="H3" s="246" t="s">
        <v>14</v>
      </c>
      <c r="I3" s="246" t="s">
        <v>15</v>
      </c>
      <c r="J3" s="246" t="s">
        <v>16</v>
      </c>
    </row>
    <row r="4" spans="1:10">
      <c r="A4" s="246" t="s">
        <v>1068</v>
      </c>
      <c r="B4" s="246" t="s">
        <v>2051</v>
      </c>
      <c r="C4" s="246" t="s">
        <v>1068</v>
      </c>
      <c r="D4" s="246" t="s">
        <v>13</v>
      </c>
      <c r="E4" s="246" t="s">
        <v>4</v>
      </c>
      <c r="F4" s="246" t="s">
        <v>5</v>
      </c>
      <c r="G4" s="246" t="s">
        <v>6</v>
      </c>
      <c r="H4" s="246" t="s">
        <v>14</v>
      </c>
      <c r="I4" s="246" t="s">
        <v>1067</v>
      </c>
      <c r="J4" s="246" t="s">
        <v>751</v>
      </c>
    </row>
    <row r="5" spans="1:10">
      <c r="A5" s="246" t="s">
        <v>65</v>
      </c>
      <c r="B5" s="246" t="s">
        <v>1931</v>
      </c>
      <c r="C5" s="246" t="s">
        <v>65</v>
      </c>
      <c r="D5" s="246" t="s">
        <v>13</v>
      </c>
      <c r="E5" s="246" t="s">
        <v>4</v>
      </c>
      <c r="F5" s="246" t="s">
        <v>5</v>
      </c>
      <c r="G5" s="246" t="s">
        <v>6</v>
      </c>
      <c r="H5" s="246" t="s">
        <v>14</v>
      </c>
      <c r="I5" s="246" t="s">
        <v>66</v>
      </c>
      <c r="J5" s="246" t="s">
        <v>30</v>
      </c>
    </row>
    <row r="6" spans="1:10">
      <c r="A6" s="246" t="s">
        <v>18</v>
      </c>
      <c r="B6" s="246" t="s">
        <v>1931</v>
      </c>
      <c r="C6" s="246" t="s">
        <v>18</v>
      </c>
      <c r="D6" s="246" t="s">
        <v>13</v>
      </c>
      <c r="E6" s="246" t="s">
        <v>4</v>
      </c>
      <c r="F6" s="246" t="s">
        <v>5</v>
      </c>
      <c r="G6" s="246" t="s">
        <v>6</v>
      </c>
      <c r="H6" s="246" t="s">
        <v>14</v>
      </c>
      <c r="I6" s="246" t="s">
        <v>19</v>
      </c>
      <c r="J6" s="246" t="s">
        <v>20</v>
      </c>
    </row>
    <row r="7" spans="1:10">
      <c r="A7" s="246" t="s">
        <v>68</v>
      </c>
      <c r="B7" s="246" t="s">
        <v>1931</v>
      </c>
      <c r="C7" s="246" t="s">
        <v>68</v>
      </c>
      <c r="D7" s="246" t="s">
        <v>13</v>
      </c>
      <c r="E7" s="246" t="s">
        <v>4</v>
      </c>
      <c r="F7" s="246" t="s">
        <v>5</v>
      </c>
      <c r="G7" s="246" t="s">
        <v>6</v>
      </c>
      <c r="H7" s="246" t="s">
        <v>14</v>
      </c>
      <c r="I7" s="246" t="s">
        <v>69</v>
      </c>
      <c r="J7" s="246" t="s">
        <v>70</v>
      </c>
    </row>
    <row r="8" spans="1:10">
      <c r="A8" s="246" t="s">
        <v>987</v>
      </c>
      <c r="B8" s="246" t="s">
        <v>1931</v>
      </c>
      <c r="C8" s="246" t="s">
        <v>987</v>
      </c>
      <c r="D8" s="246" t="s">
        <v>13</v>
      </c>
      <c r="E8" s="246" t="s">
        <v>4</v>
      </c>
      <c r="F8" s="246" t="s">
        <v>5</v>
      </c>
      <c r="G8" s="246" t="s">
        <v>6</v>
      </c>
      <c r="H8" s="246" t="s">
        <v>14</v>
      </c>
      <c r="I8" s="246" t="s">
        <v>986</v>
      </c>
      <c r="J8" s="246" t="s">
        <v>605</v>
      </c>
    </row>
    <row r="9" spans="1:10">
      <c r="A9" s="246" t="s">
        <v>1064</v>
      </c>
      <c r="B9" s="246" t="s">
        <v>1931</v>
      </c>
      <c r="C9" s="246" t="s">
        <v>1064</v>
      </c>
      <c r="D9" s="246" t="s">
        <v>13</v>
      </c>
      <c r="E9" s="246" t="s">
        <v>4</v>
      </c>
      <c r="F9" s="246" t="s">
        <v>5</v>
      </c>
      <c r="G9" s="246" t="s">
        <v>6</v>
      </c>
      <c r="H9" s="246" t="s">
        <v>14</v>
      </c>
      <c r="I9" s="246" t="s">
        <v>1063</v>
      </c>
      <c r="J9" s="246" t="s">
        <v>827</v>
      </c>
    </row>
    <row r="10" spans="1:10">
      <c r="A10" s="246" t="s">
        <v>983</v>
      </c>
      <c r="B10" s="246" t="s">
        <v>1931</v>
      </c>
      <c r="C10" s="246" t="s">
        <v>983</v>
      </c>
      <c r="D10" s="246" t="s">
        <v>13</v>
      </c>
      <c r="E10" s="246" t="s">
        <v>4</v>
      </c>
      <c r="F10" s="246" t="s">
        <v>5</v>
      </c>
      <c r="G10" s="246" t="s">
        <v>6</v>
      </c>
      <c r="H10" s="246" t="s">
        <v>14</v>
      </c>
      <c r="I10" s="246" t="s">
        <v>982</v>
      </c>
      <c r="J10" s="246" t="s">
        <v>981</v>
      </c>
    </row>
    <row r="11" spans="1:10">
      <c r="A11" s="246" t="s">
        <v>1083</v>
      </c>
      <c r="B11" s="246" t="s">
        <v>1931</v>
      </c>
      <c r="C11" s="246" t="s">
        <v>1083</v>
      </c>
      <c r="D11" s="246" t="s">
        <v>13</v>
      </c>
      <c r="E11" s="246" t="s">
        <v>4</v>
      </c>
      <c r="F11" s="246" t="s">
        <v>5</v>
      </c>
      <c r="G11" s="246" t="s">
        <v>6</v>
      </c>
      <c r="H11" s="246" t="s">
        <v>14</v>
      </c>
      <c r="I11" s="246" t="s">
        <v>1082</v>
      </c>
      <c r="J11" s="246" t="s">
        <v>642</v>
      </c>
    </row>
    <row r="12" spans="1:10">
      <c r="A12" s="246" t="s">
        <v>71</v>
      </c>
      <c r="B12" s="246" t="s">
        <v>1931</v>
      </c>
      <c r="C12" s="246" t="s">
        <v>71</v>
      </c>
      <c r="D12" s="246" t="s">
        <v>13</v>
      </c>
      <c r="E12" s="246" t="s">
        <v>4</v>
      </c>
      <c r="F12" s="246" t="s">
        <v>5</v>
      </c>
      <c r="G12" s="246" t="s">
        <v>6</v>
      </c>
      <c r="H12" s="246" t="s">
        <v>14</v>
      </c>
      <c r="I12" s="246" t="s">
        <v>72</v>
      </c>
      <c r="J12" s="246" t="s">
        <v>73</v>
      </c>
    </row>
    <row r="13" spans="1:10">
      <c r="A13" s="246" t="s">
        <v>917</v>
      </c>
      <c r="B13" s="246" t="s">
        <v>1931</v>
      </c>
      <c r="C13" s="246" t="s">
        <v>917</v>
      </c>
      <c r="D13" s="246" t="s">
        <v>13</v>
      </c>
      <c r="E13" s="246" t="s">
        <v>4</v>
      </c>
      <c r="F13" s="246" t="s">
        <v>5</v>
      </c>
      <c r="G13" s="246" t="s">
        <v>6</v>
      </c>
      <c r="H13" s="246" t="s">
        <v>14</v>
      </c>
      <c r="I13" s="246" t="s">
        <v>916</v>
      </c>
      <c r="J13" s="246" t="s">
        <v>747</v>
      </c>
    </row>
    <row r="14" spans="1:10">
      <c r="A14" s="246" t="s">
        <v>22</v>
      </c>
      <c r="B14" s="246" t="s">
        <v>1931</v>
      </c>
      <c r="C14" s="246" t="s">
        <v>22</v>
      </c>
      <c r="D14" s="246" t="s">
        <v>13</v>
      </c>
      <c r="E14" s="246" t="s">
        <v>4</v>
      </c>
      <c r="F14" s="246" t="s">
        <v>5</v>
      </c>
      <c r="G14" s="246" t="s">
        <v>6</v>
      </c>
      <c r="H14" s="246" t="s">
        <v>14</v>
      </c>
      <c r="I14" s="246" t="s">
        <v>23</v>
      </c>
      <c r="J14" s="246" t="s">
        <v>24</v>
      </c>
    </row>
    <row r="15" spans="1:10">
      <c r="A15" s="246" t="s">
        <v>896</v>
      </c>
      <c r="B15" s="246" t="s">
        <v>1931</v>
      </c>
      <c r="C15" s="246" t="s">
        <v>896</v>
      </c>
      <c r="D15" s="246" t="s">
        <v>13</v>
      </c>
      <c r="E15" s="246" t="s">
        <v>4</v>
      </c>
      <c r="F15" s="246" t="s">
        <v>5</v>
      </c>
      <c r="G15" s="246" t="s">
        <v>6</v>
      </c>
      <c r="H15" s="246" t="s">
        <v>14</v>
      </c>
      <c r="I15" s="246" t="s">
        <v>895</v>
      </c>
      <c r="J15" s="246" t="s">
        <v>635</v>
      </c>
    </row>
    <row r="16" spans="1:10">
      <c r="A16" s="246" t="s">
        <v>76</v>
      </c>
      <c r="B16" s="246" t="s">
        <v>1931</v>
      </c>
      <c r="C16" s="246" t="s">
        <v>76</v>
      </c>
      <c r="D16" s="246" t="s">
        <v>13</v>
      </c>
      <c r="E16" s="246" t="s">
        <v>4</v>
      </c>
      <c r="F16" s="246" t="s">
        <v>5</v>
      </c>
      <c r="G16" s="246" t="s">
        <v>6</v>
      </c>
      <c r="H16" s="246" t="s">
        <v>14</v>
      </c>
      <c r="I16" s="246" t="s">
        <v>77</v>
      </c>
      <c r="J16" s="246" t="s">
        <v>78</v>
      </c>
    </row>
    <row r="17" spans="1:10">
      <c r="A17" s="246" t="s">
        <v>95</v>
      </c>
      <c r="B17" s="246" t="s">
        <v>1931</v>
      </c>
      <c r="C17" s="246" t="s">
        <v>95</v>
      </c>
      <c r="D17" s="246" t="s">
        <v>13</v>
      </c>
      <c r="E17" s="246" t="s">
        <v>4</v>
      </c>
      <c r="F17" s="246" t="s">
        <v>5</v>
      </c>
      <c r="G17" s="246" t="s">
        <v>6</v>
      </c>
      <c r="H17" s="246" t="s">
        <v>14</v>
      </c>
      <c r="I17" s="246" t="s">
        <v>96</v>
      </c>
      <c r="J17" s="246" t="s">
        <v>70</v>
      </c>
    </row>
    <row r="18" spans="1:10">
      <c r="A18" s="246" t="s">
        <v>80</v>
      </c>
      <c r="B18" s="246" t="s">
        <v>1931</v>
      </c>
      <c r="C18" s="246" t="s">
        <v>80</v>
      </c>
      <c r="D18" s="246" t="s">
        <v>13</v>
      </c>
      <c r="E18" s="246" t="s">
        <v>4</v>
      </c>
      <c r="F18" s="246" t="s">
        <v>5</v>
      </c>
      <c r="G18" s="246" t="s">
        <v>6</v>
      </c>
      <c r="H18" s="246" t="s">
        <v>14</v>
      </c>
      <c r="I18" s="246" t="s">
        <v>81</v>
      </c>
      <c r="J18" s="246" t="s">
        <v>56</v>
      </c>
    </row>
    <row r="19" spans="1:10">
      <c r="A19" s="246" t="s">
        <v>26</v>
      </c>
      <c r="B19" s="246" t="s">
        <v>1931</v>
      </c>
      <c r="C19" s="246" t="s">
        <v>26</v>
      </c>
      <c r="D19" s="246" t="s">
        <v>13</v>
      </c>
      <c r="E19" s="246" t="s">
        <v>4</v>
      </c>
      <c r="F19" s="246" t="s">
        <v>5</v>
      </c>
      <c r="G19" s="246" t="s">
        <v>6</v>
      </c>
      <c r="H19" s="246" t="s">
        <v>14</v>
      </c>
      <c r="I19" s="246" t="s">
        <v>27</v>
      </c>
      <c r="J19" s="246" t="s">
        <v>20</v>
      </c>
    </row>
    <row r="20" spans="1:10">
      <c r="A20" s="246" t="s">
        <v>948</v>
      </c>
      <c r="B20" s="246" t="s">
        <v>2050</v>
      </c>
      <c r="C20" s="246" t="s">
        <v>948</v>
      </c>
      <c r="D20" s="246" t="s">
        <v>13</v>
      </c>
      <c r="E20" s="246" t="s">
        <v>4</v>
      </c>
      <c r="F20" s="246" t="s">
        <v>5</v>
      </c>
      <c r="G20" s="246" t="s">
        <v>6</v>
      </c>
      <c r="H20" s="246" t="s">
        <v>14</v>
      </c>
      <c r="I20" s="246" t="s">
        <v>947</v>
      </c>
      <c r="J20" s="246" t="s">
        <v>747</v>
      </c>
    </row>
    <row r="21" spans="1:10">
      <c r="A21" s="246" t="s">
        <v>97</v>
      </c>
      <c r="B21" s="246" t="s">
        <v>1931</v>
      </c>
      <c r="C21" s="246" t="s">
        <v>97</v>
      </c>
      <c r="D21" s="246" t="s">
        <v>13</v>
      </c>
      <c r="E21" s="246" t="s">
        <v>4</v>
      </c>
      <c r="F21" s="246" t="s">
        <v>5</v>
      </c>
      <c r="G21" s="246" t="s">
        <v>6</v>
      </c>
      <c r="H21" s="246" t="s">
        <v>14</v>
      </c>
      <c r="I21" s="246" t="s">
        <v>98</v>
      </c>
      <c r="J21" s="246" t="s">
        <v>63</v>
      </c>
    </row>
    <row r="22" spans="1:10">
      <c r="A22" s="246" t="s">
        <v>82</v>
      </c>
      <c r="B22" s="246" t="s">
        <v>1931</v>
      </c>
      <c r="C22" s="246" t="s">
        <v>82</v>
      </c>
      <c r="D22" s="246" t="s">
        <v>13</v>
      </c>
      <c r="E22" s="246" t="s">
        <v>4</v>
      </c>
      <c r="F22" s="246" t="s">
        <v>5</v>
      </c>
      <c r="G22" s="246" t="s">
        <v>6</v>
      </c>
      <c r="H22" s="246" t="s">
        <v>14</v>
      </c>
      <c r="I22" s="246" t="s">
        <v>83</v>
      </c>
      <c r="J22" s="246" t="s">
        <v>63</v>
      </c>
    </row>
    <row r="23" spans="1:10">
      <c r="A23" s="246" t="s">
        <v>1002</v>
      </c>
      <c r="B23" s="246" t="s">
        <v>1931</v>
      </c>
      <c r="C23" s="246" t="s">
        <v>1002</v>
      </c>
      <c r="D23" s="246" t="s">
        <v>13</v>
      </c>
      <c r="E23" s="246" t="s">
        <v>4</v>
      </c>
      <c r="F23" s="246" t="s">
        <v>5</v>
      </c>
      <c r="G23" s="246" t="s">
        <v>6</v>
      </c>
      <c r="H23" s="246" t="s">
        <v>14</v>
      </c>
      <c r="I23" s="246" t="s">
        <v>1001</v>
      </c>
      <c r="J23" s="246" t="s">
        <v>751</v>
      </c>
    </row>
    <row r="24" spans="1:10">
      <c r="A24" s="246" t="s">
        <v>1176</v>
      </c>
      <c r="B24" s="246" t="s">
        <v>1931</v>
      </c>
      <c r="C24" s="246" t="s">
        <v>1176</v>
      </c>
      <c r="D24" s="246" t="s">
        <v>13</v>
      </c>
      <c r="E24" s="246" t="s">
        <v>4</v>
      </c>
      <c r="F24" s="246" t="s">
        <v>5</v>
      </c>
      <c r="G24" s="246" t="s">
        <v>6</v>
      </c>
      <c r="H24" s="246" t="s">
        <v>14</v>
      </c>
      <c r="I24" s="246" t="s">
        <v>1175</v>
      </c>
      <c r="J24" s="246" t="s">
        <v>810</v>
      </c>
    </row>
    <row r="25" spans="1:10">
      <c r="A25" s="246" t="s">
        <v>928</v>
      </c>
      <c r="B25" s="246" t="s">
        <v>2050</v>
      </c>
      <c r="C25" s="246" t="s">
        <v>928</v>
      </c>
      <c r="D25" s="246" t="s">
        <v>13</v>
      </c>
      <c r="E25" s="246" t="s">
        <v>4</v>
      </c>
      <c r="F25" s="246" t="s">
        <v>5</v>
      </c>
      <c r="G25" s="246" t="s">
        <v>6</v>
      </c>
      <c r="H25" s="246" t="s">
        <v>14</v>
      </c>
      <c r="I25" s="246" t="s">
        <v>927</v>
      </c>
      <c r="J25" s="246" t="s">
        <v>858</v>
      </c>
    </row>
    <row r="26" spans="1:10">
      <c r="A26" s="246" t="s">
        <v>888</v>
      </c>
      <c r="B26" s="246" t="s">
        <v>1931</v>
      </c>
      <c r="C26" s="246" t="s">
        <v>888</v>
      </c>
      <c r="D26" s="246" t="s">
        <v>13</v>
      </c>
      <c r="E26" s="246" t="s">
        <v>4</v>
      </c>
      <c r="F26" s="246" t="s">
        <v>5</v>
      </c>
      <c r="G26" s="246" t="s">
        <v>6</v>
      </c>
      <c r="H26" s="246" t="s">
        <v>14</v>
      </c>
      <c r="I26" s="246" t="s">
        <v>887</v>
      </c>
      <c r="J26" s="246" t="s">
        <v>605</v>
      </c>
    </row>
    <row r="27" spans="1:10">
      <c r="A27" s="246" t="s">
        <v>882</v>
      </c>
      <c r="B27" s="246" t="s">
        <v>2050</v>
      </c>
      <c r="C27" s="246" t="s">
        <v>882</v>
      </c>
      <c r="D27" s="246" t="s">
        <v>13</v>
      </c>
      <c r="E27" s="246" t="s">
        <v>4</v>
      </c>
      <c r="F27" s="246" t="s">
        <v>5</v>
      </c>
      <c r="G27" s="246" t="s">
        <v>6</v>
      </c>
      <c r="H27" s="246" t="s">
        <v>14</v>
      </c>
      <c r="I27" s="246" t="s">
        <v>881</v>
      </c>
      <c r="J27" s="246" t="s">
        <v>717</v>
      </c>
    </row>
    <row r="28" spans="1:10">
      <c r="A28" s="246" t="s">
        <v>1053</v>
      </c>
      <c r="B28" s="246" t="s">
        <v>1931</v>
      </c>
      <c r="C28" s="246" t="s">
        <v>1053</v>
      </c>
      <c r="D28" s="246" t="s">
        <v>13</v>
      </c>
      <c r="E28" s="246" t="s">
        <v>4</v>
      </c>
      <c r="F28" s="246" t="s">
        <v>5</v>
      </c>
      <c r="G28" s="246" t="s">
        <v>6</v>
      </c>
      <c r="H28" s="246" t="s">
        <v>14</v>
      </c>
      <c r="I28" s="246" t="s">
        <v>1052</v>
      </c>
      <c r="J28" s="246" t="s">
        <v>78</v>
      </c>
    </row>
    <row r="29" spans="1:10">
      <c r="A29" s="246" t="s">
        <v>1155</v>
      </c>
      <c r="B29" s="246" t="s">
        <v>2050</v>
      </c>
      <c r="C29" s="246" t="s">
        <v>1155</v>
      </c>
      <c r="D29" s="246" t="s">
        <v>13</v>
      </c>
      <c r="E29" s="246" t="s">
        <v>4</v>
      </c>
      <c r="F29" s="246" t="s">
        <v>5</v>
      </c>
      <c r="G29" s="246" t="s">
        <v>6</v>
      </c>
      <c r="H29" s="246" t="s">
        <v>14</v>
      </c>
      <c r="I29" s="246" t="s">
        <v>1154</v>
      </c>
      <c r="J29" s="246" t="s">
        <v>769</v>
      </c>
    </row>
    <row r="30" spans="1:10">
      <c r="A30" s="246" t="s">
        <v>939</v>
      </c>
      <c r="B30" s="246" t="s">
        <v>2050</v>
      </c>
      <c r="C30" s="246" t="s">
        <v>939</v>
      </c>
      <c r="D30" s="246" t="s">
        <v>13</v>
      </c>
      <c r="E30" s="246" t="s">
        <v>4</v>
      </c>
      <c r="F30" s="246" t="s">
        <v>5</v>
      </c>
      <c r="G30" s="246" t="s">
        <v>6</v>
      </c>
      <c r="H30" s="246" t="s">
        <v>14</v>
      </c>
      <c r="I30" s="246" t="s">
        <v>937</v>
      </c>
      <c r="J30" s="246" t="s">
        <v>825</v>
      </c>
    </row>
    <row r="31" spans="1:10">
      <c r="A31" s="246" t="s">
        <v>1000</v>
      </c>
      <c r="B31" s="246" t="s">
        <v>1931</v>
      </c>
      <c r="C31" s="246" t="s">
        <v>1000</v>
      </c>
      <c r="D31" s="246" t="s">
        <v>13</v>
      </c>
      <c r="E31" s="246" t="s">
        <v>4</v>
      </c>
      <c r="F31" s="246" t="s">
        <v>5</v>
      </c>
      <c r="G31" s="246" t="s">
        <v>6</v>
      </c>
      <c r="H31" s="246" t="s">
        <v>14</v>
      </c>
      <c r="I31" s="246" t="s">
        <v>999</v>
      </c>
      <c r="J31" s="246" t="s">
        <v>746</v>
      </c>
    </row>
    <row r="32" spans="1:10">
      <c r="A32" s="246" t="s">
        <v>1186</v>
      </c>
      <c r="B32" s="246" t="s">
        <v>2051</v>
      </c>
      <c r="C32" s="246" t="s">
        <v>1186</v>
      </c>
      <c r="D32" s="246" t="s">
        <v>13</v>
      </c>
      <c r="E32" s="246" t="s">
        <v>4</v>
      </c>
      <c r="F32" s="246" t="s">
        <v>5</v>
      </c>
      <c r="G32" s="246" t="s">
        <v>6</v>
      </c>
      <c r="H32" s="246" t="s">
        <v>14</v>
      </c>
      <c r="I32" s="246" t="s">
        <v>1185</v>
      </c>
      <c r="J32" s="246" t="s">
        <v>605</v>
      </c>
    </row>
    <row r="34" spans="5:5">
      <c r="E34" s="308" t="s">
        <v>2226</v>
      </c>
    </row>
  </sheetData>
  <phoneticPr fontId="10"/>
  <hyperlinks>
    <hyperlink ref="A1" location="'シート一覧'!A66" display="'シート一覧'!A66" xr:uid="{8FAB24EC-718C-4114-A619-96943C202ED6}"/>
  </hyperlink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Footer>&amp;C&amp;A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8D88-8651-4E08-8934-5BA9EBC43604}">
  <sheetPr>
    <pageSetUpPr fitToPage="1"/>
  </sheetPr>
  <dimension ref="A1:J36"/>
  <sheetViews>
    <sheetView workbookViewId="0">
      <selection activeCell="C67" sqref="C67"/>
    </sheetView>
  </sheetViews>
  <sheetFormatPr defaultRowHeight="13.5"/>
  <cols>
    <col min="1" max="1" width="8.5" style="246" bestFit="1" customWidth="1"/>
    <col min="2" max="2" width="9.5" style="246" bestFit="1" customWidth="1"/>
    <col min="3" max="3" width="8.5" style="246" bestFit="1" customWidth="1"/>
    <col min="4" max="4" width="9.5" style="246" bestFit="1" customWidth="1"/>
    <col min="5" max="7" width="7.5" style="246" bestFit="1" customWidth="1"/>
    <col min="8" max="8" width="18.375" style="246" bestFit="1" customWidth="1"/>
    <col min="9" max="9" width="11.625" style="246" bestFit="1" customWidth="1"/>
    <col min="10" max="10" width="13.875" style="246" bestFit="1" customWidth="1"/>
    <col min="11" max="16384" width="9" style="246"/>
  </cols>
  <sheetData>
    <row r="1" spans="1:10">
      <c r="A1" s="303" t="s">
        <v>2206</v>
      </c>
    </row>
    <row r="2" spans="1:10">
      <c r="A2" s="246" t="s">
        <v>1</v>
      </c>
      <c r="B2" s="246" t="s">
        <v>2049</v>
      </c>
      <c r="C2" s="246" t="s">
        <v>1</v>
      </c>
      <c r="D2" s="246" t="s">
        <v>3</v>
      </c>
      <c r="E2" s="246" t="s">
        <v>4</v>
      </c>
      <c r="F2" s="246" t="s">
        <v>5</v>
      </c>
      <c r="G2" s="246" t="s">
        <v>6</v>
      </c>
      <c r="H2" s="246" t="s">
        <v>7</v>
      </c>
      <c r="I2" s="246" t="s">
        <v>8</v>
      </c>
      <c r="J2" s="246" t="s">
        <v>9</v>
      </c>
    </row>
    <row r="3" spans="1:10">
      <c r="A3" s="246" t="s">
        <v>991</v>
      </c>
      <c r="B3" s="246" t="s">
        <v>1931</v>
      </c>
      <c r="C3" s="246" t="s">
        <v>991</v>
      </c>
      <c r="D3" s="246" t="s">
        <v>13</v>
      </c>
      <c r="E3" s="246" t="s">
        <v>4</v>
      </c>
      <c r="F3" s="246" t="s">
        <v>5</v>
      </c>
      <c r="G3" s="246" t="s">
        <v>6</v>
      </c>
      <c r="H3" s="246" t="s">
        <v>14</v>
      </c>
      <c r="I3" s="246" t="s">
        <v>990</v>
      </c>
      <c r="J3" s="246" t="s">
        <v>752</v>
      </c>
    </row>
    <row r="4" spans="1:10">
      <c r="A4" s="246" t="s">
        <v>11</v>
      </c>
      <c r="B4" s="246" t="s">
        <v>1931</v>
      </c>
      <c r="C4" s="246" t="s">
        <v>11</v>
      </c>
      <c r="D4" s="246" t="s">
        <v>13</v>
      </c>
      <c r="E4" s="246" t="s">
        <v>4</v>
      </c>
      <c r="F4" s="246" t="s">
        <v>5</v>
      </c>
      <c r="G4" s="246" t="s">
        <v>6</v>
      </c>
      <c r="H4" s="246" t="s">
        <v>14</v>
      </c>
      <c r="I4" s="246" t="s">
        <v>15</v>
      </c>
      <c r="J4" s="246" t="s">
        <v>16</v>
      </c>
    </row>
    <row r="5" spans="1:10">
      <c r="A5" s="246" t="s">
        <v>92</v>
      </c>
      <c r="B5" s="246" t="s">
        <v>1931</v>
      </c>
      <c r="C5" s="246" t="s">
        <v>92</v>
      </c>
      <c r="D5" s="246" t="s">
        <v>13</v>
      </c>
      <c r="E5" s="246" t="s">
        <v>4</v>
      </c>
      <c r="F5" s="246" t="s">
        <v>5</v>
      </c>
      <c r="G5" s="246" t="s">
        <v>6</v>
      </c>
      <c r="H5" s="246" t="s">
        <v>14</v>
      </c>
      <c r="I5" s="246" t="s">
        <v>93</v>
      </c>
      <c r="J5" s="246" t="s">
        <v>94</v>
      </c>
    </row>
    <row r="6" spans="1:10">
      <c r="A6" s="246" t="s">
        <v>1068</v>
      </c>
      <c r="B6" s="246" t="s">
        <v>2050</v>
      </c>
      <c r="C6" s="246" t="s">
        <v>1068</v>
      </c>
      <c r="D6" s="246" t="s">
        <v>13</v>
      </c>
      <c r="E6" s="246" t="s">
        <v>4</v>
      </c>
      <c r="F6" s="246" t="s">
        <v>5</v>
      </c>
      <c r="G6" s="246" t="s">
        <v>6</v>
      </c>
      <c r="H6" s="246" t="s">
        <v>14</v>
      </c>
      <c r="I6" s="246" t="s">
        <v>1067</v>
      </c>
      <c r="J6" s="246" t="s">
        <v>751</v>
      </c>
    </row>
    <row r="7" spans="1:10">
      <c r="A7" s="246" t="s">
        <v>890</v>
      </c>
      <c r="B7" s="246" t="s">
        <v>2051</v>
      </c>
      <c r="C7" s="246" t="s">
        <v>890</v>
      </c>
      <c r="D7" s="246" t="s">
        <v>13</v>
      </c>
      <c r="E7" s="246" t="s">
        <v>4</v>
      </c>
      <c r="F7" s="246" t="s">
        <v>5</v>
      </c>
      <c r="G7" s="246" t="s">
        <v>6</v>
      </c>
      <c r="H7" s="246" t="s">
        <v>14</v>
      </c>
      <c r="I7" s="246" t="s">
        <v>889</v>
      </c>
      <c r="J7" s="246" t="s">
        <v>635</v>
      </c>
    </row>
    <row r="8" spans="1:10">
      <c r="A8" s="246" t="s">
        <v>68</v>
      </c>
      <c r="B8" s="246" t="s">
        <v>1931</v>
      </c>
      <c r="C8" s="246" t="s">
        <v>68</v>
      </c>
      <c r="D8" s="246" t="s">
        <v>13</v>
      </c>
      <c r="E8" s="246" t="s">
        <v>4</v>
      </c>
      <c r="F8" s="246" t="s">
        <v>5</v>
      </c>
      <c r="G8" s="246" t="s">
        <v>6</v>
      </c>
      <c r="H8" s="246" t="s">
        <v>14</v>
      </c>
      <c r="I8" s="246" t="s">
        <v>69</v>
      </c>
      <c r="J8" s="246" t="s">
        <v>70</v>
      </c>
    </row>
    <row r="9" spans="1:10">
      <c r="A9" s="246" t="s">
        <v>1064</v>
      </c>
      <c r="B9" s="246" t="s">
        <v>1931</v>
      </c>
      <c r="C9" s="246" t="s">
        <v>1064</v>
      </c>
      <c r="D9" s="246" t="s">
        <v>13</v>
      </c>
      <c r="E9" s="246" t="s">
        <v>4</v>
      </c>
      <c r="F9" s="246" t="s">
        <v>5</v>
      </c>
      <c r="G9" s="246" t="s">
        <v>6</v>
      </c>
      <c r="H9" s="246" t="s">
        <v>14</v>
      </c>
      <c r="I9" s="246" t="s">
        <v>1063</v>
      </c>
      <c r="J9" s="246" t="s">
        <v>827</v>
      </c>
    </row>
    <row r="10" spans="1:10">
      <c r="A10" s="246" t="s">
        <v>1083</v>
      </c>
      <c r="B10" s="246" t="s">
        <v>1931</v>
      </c>
      <c r="C10" s="246" t="s">
        <v>1083</v>
      </c>
      <c r="D10" s="246" t="s">
        <v>13</v>
      </c>
      <c r="E10" s="246" t="s">
        <v>4</v>
      </c>
      <c r="F10" s="246" t="s">
        <v>5</v>
      </c>
      <c r="G10" s="246" t="s">
        <v>6</v>
      </c>
      <c r="H10" s="246" t="s">
        <v>14</v>
      </c>
      <c r="I10" s="246" t="s">
        <v>1082</v>
      </c>
      <c r="J10" s="246" t="s">
        <v>642</v>
      </c>
    </row>
    <row r="11" spans="1:10">
      <c r="A11" s="246" t="s">
        <v>964</v>
      </c>
      <c r="B11" s="246" t="s">
        <v>2050</v>
      </c>
      <c r="C11" s="246" t="s">
        <v>964</v>
      </c>
      <c r="D11" s="246" t="s">
        <v>13</v>
      </c>
      <c r="E11" s="246" t="s">
        <v>4</v>
      </c>
      <c r="F11" s="246" t="s">
        <v>5</v>
      </c>
      <c r="G11" s="246" t="s">
        <v>6</v>
      </c>
      <c r="H11" s="246" t="s">
        <v>14</v>
      </c>
      <c r="I11" s="246" t="s">
        <v>963</v>
      </c>
      <c r="J11" s="246" t="s">
        <v>718</v>
      </c>
    </row>
    <row r="12" spans="1:10">
      <c r="A12" s="246" t="s">
        <v>71</v>
      </c>
      <c r="B12" s="246" t="s">
        <v>1931</v>
      </c>
      <c r="C12" s="246" t="s">
        <v>71</v>
      </c>
      <c r="D12" s="246" t="s">
        <v>13</v>
      </c>
      <c r="E12" s="246" t="s">
        <v>4</v>
      </c>
      <c r="F12" s="246" t="s">
        <v>5</v>
      </c>
      <c r="G12" s="246" t="s">
        <v>6</v>
      </c>
      <c r="H12" s="246" t="s">
        <v>14</v>
      </c>
      <c r="I12" s="246" t="s">
        <v>72</v>
      </c>
      <c r="J12" s="246" t="s">
        <v>73</v>
      </c>
    </row>
    <row r="13" spans="1:10">
      <c r="A13" s="246" t="s">
        <v>1004</v>
      </c>
      <c r="B13" s="246" t="s">
        <v>2051</v>
      </c>
      <c r="C13" s="246" t="s">
        <v>1004</v>
      </c>
      <c r="D13" s="246" t="s">
        <v>13</v>
      </c>
      <c r="E13" s="246" t="s">
        <v>4</v>
      </c>
      <c r="F13" s="246" t="s">
        <v>5</v>
      </c>
      <c r="G13" s="246" t="s">
        <v>6</v>
      </c>
      <c r="H13" s="246" t="s">
        <v>14</v>
      </c>
      <c r="I13" s="246" t="s">
        <v>1003</v>
      </c>
      <c r="J13" s="246" t="s">
        <v>747</v>
      </c>
    </row>
    <row r="14" spans="1:10">
      <c r="A14" s="246" t="s">
        <v>74</v>
      </c>
      <c r="B14" s="246" t="s">
        <v>1931</v>
      </c>
      <c r="C14" s="246" t="s">
        <v>74</v>
      </c>
      <c r="D14" s="246" t="s">
        <v>13</v>
      </c>
      <c r="E14" s="246" t="s">
        <v>4</v>
      </c>
      <c r="F14" s="246" t="s">
        <v>5</v>
      </c>
      <c r="G14" s="246" t="s">
        <v>6</v>
      </c>
      <c r="H14" s="246" t="s">
        <v>14</v>
      </c>
      <c r="I14" s="246" t="s">
        <v>75</v>
      </c>
      <c r="J14" s="246" t="s">
        <v>56</v>
      </c>
    </row>
    <row r="15" spans="1:10">
      <c r="A15" s="246" t="s">
        <v>22</v>
      </c>
      <c r="B15" s="246" t="s">
        <v>1931</v>
      </c>
      <c r="C15" s="246" t="s">
        <v>22</v>
      </c>
      <c r="D15" s="246" t="s">
        <v>13</v>
      </c>
      <c r="E15" s="246" t="s">
        <v>4</v>
      </c>
      <c r="F15" s="246" t="s">
        <v>5</v>
      </c>
      <c r="G15" s="246" t="s">
        <v>6</v>
      </c>
      <c r="H15" s="246" t="s">
        <v>14</v>
      </c>
      <c r="I15" s="246" t="s">
        <v>23</v>
      </c>
      <c r="J15" s="246" t="s">
        <v>24</v>
      </c>
    </row>
    <row r="16" spans="1:10">
      <c r="A16" s="246" t="s">
        <v>1057</v>
      </c>
      <c r="B16" s="246" t="s">
        <v>1931</v>
      </c>
      <c r="C16" s="246" t="s">
        <v>1057</v>
      </c>
      <c r="D16" s="246" t="s">
        <v>13</v>
      </c>
      <c r="E16" s="246" t="s">
        <v>4</v>
      </c>
      <c r="F16" s="246" t="s">
        <v>5</v>
      </c>
      <c r="G16" s="246" t="s">
        <v>6</v>
      </c>
      <c r="H16" s="246" t="s">
        <v>14</v>
      </c>
      <c r="I16" s="246" t="s">
        <v>1056</v>
      </c>
      <c r="J16" s="246" t="s">
        <v>652</v>
      </c>
    </row>
    <row r="17" spans="1:10">
      <c r="A17" s="246" t="s">
        <v>906</v>
      </c>
      <c r="B17" s="246" t="s">
        <v>1931</v>
      </c>
      <c r="C17" s="246" t="s">
        <v>906</v>
      </c>
      <c r="D17" s="246" t="s">
        <v>13</v>
      </c>
      <c r="E17" s="246" t="s">
        <v>4</v>
      </c>
      <c r="F17" s="246" t="s">
        <v>5</v>
      </c>
      <c r="G17" s="246" t="s">
        <v>6</v>
      </c>
      <c r="H17" s="246" t="s">
        <v>14</v>
      </c>
      <c r="I17" s="246" t="s">
        <v>905</v>
      </c>
      <c r="J17" s="246" t="s">
        <v>605</v>
      </c>
    </row>
    <row r="18" spans="1:10">
      <c r="A18" s="246" t="s">
        <v>76</v>
      </c>
      <c r="B18" s="246" t="s">
        <v>1931</v>
      </c>
      <c r="C18" s="246" t="s">
        <v>76</v>
      </c>
      <c r="D18" s="246" t="s">
        <v>13</v>
      </c>
      <c r="E18" s="246" t="s">
        <v>4</v>
      </c>
      <c r="F18" s="246" t="s">
        <v>5</v>
      </c>
      <c r="G18" s="246" t="s">
        <v>6</v>
      </c>
      <c r="H18" s="246" t="s">
        <v>14</v>
      </c>
      <c r="I18" s="246" t="s">
        <v>77</v>
      </c>
      <c r="J18" s="246" t="s">
        <v>78</v>
      </c>
    </row>
    <row r="19" spans="1:10">
      <c r="A19" s="246" t="s">
        <v>95</v>
      </c>
      <c r="B19" s="246" t="s">
        <v>1931</v>
      </c>
      <c r="C19" s="246" t="s">
        <v>95</v>
      </c>
      <c r="D19" s="246" t="s">
        <v>13</v>
      </c>
      <c r="E19" s="246" t="s">
        <v>4</v>
      </c>
      <c r="F19" s="246" t="s">
        <v>5</v>
      </c>
      <c r="G19" s="246" t="s">
        <v>6</v>
      </c>
      <c r="H19" s="246" t="s">
        <v>14</v>
      </c>
      <c r="I19" s="246" t="s">
        <v>96</v>
      </c>
      <c r="J19" s="246" t="s">
        <v>70</v>
      </c>
    </row>
    <row r="20" spans="1:10">
      <c r="A20" s="246" t="s">
        <v>80</v>
      </c>
      <c r="B20" s="246" t="s">
        <v>1931</v>
      </c>
      <c r="C20" s="246" t="s">
        <v>80</v>
      </c>
      <c r="D20" s="246" t="s">
        <v>13</v>
      </c>
      <c r="E20" s="246" t="s">
        <v>4</v>
      </c>
      <c r="F20" s="246" t="s">
        <v>5</v>
      </c>
      <c r="G20" s="246" t="s">
        <v>6</v>
      </c>
      <c r="H20" s="246" t="s">
        <v>14</v>
      </c>
      <c r="I20" s="246" t="s">
        <v>81</v>
      </c>
      <c r="J20" s="246" t="s">
        <v>56</v>
      </c>
    </row>
    <row r="21" spans="1:10">
      <c r="A21" s="246" t="s">
        <v>952</v>
      </c>
      <c r="B21" s="246" t="s">
        <v>1931</v>
      </c>
      <c r="C21" s="246" t="s">
        <v>952</v>
      </c>
      <c r="D21" s="246" t="s">
        <v>13</v>
      </c>
      <c r="E21" s="246" t="s">
        <v>4</v>
      </c>
      <c r="F21" s="246" t="s">
        <v>5</v>
      </c>
      <c r="G21" s="246" t="s">
        <v>6</v>
      </c>
      <c r="H21" s="246" t="s">
        <v>14</v>
      </c>
      <c r="I21" s="246" t="s">
        <v>951</v>
      </c>
      <c r="J21" s="246" t="s">
        <v>635</v>
      </c>
    </row>
    <row r="22" spans="1:10">
      <c r="A22" s="246" t="s">
        <v>82</v>
      </c>
      <c r="B22" s="246" t="s">
        <v>1931</v>
      </c>
      <c r="C22" s="246" t="s">
        <v>82</v>
      </c>
      <c r="D22" s="246" t="s">
        <v>13</v>
      </c>
      <c r="E22" s="246" t="s">
        <v>4</v>
      </c>
      <c r="F22" s="246" t="s">
        <v>5</v>
      </c>
      <c r="G22" s="246" t="s">
        <v>6</v>
      </c>
      <c r="H22" s="246" t="s">
        <v>14</v>
      </c>
      <c r="I22" s="246" t="s">
        <v>83</v>
      </c>
      <c r="J22" s="246" t="s">
        <v>63</v>
      </c>
    </row>
    <row r="23" spans="1:10">
      <c r="A23" s="246" t="s">
        <v>1176</v>
      </c>
      <c r="B23" s="246" t="s">
        <v>1931</v>
      </c>
      <c r="C23" s="246" t="s">
        <v>1176</v>
      </c>
      <c r="D23" s="246" t="s">
        <v>13</v>
      </c>
      <c r="E23" s="246" t="s">
        <v>4</v>
      </c>
      <c r="F23" s="246" t="s">
        <v>5</v>
      </c>
      <c r="G23" s="246" t="s">
        <v>6</v>
      </c>
      <c r="H23" s="246" t="s">
        <v>14</v>
      </c>
      <c r="I23" s="246" t="s">
        <v>1175</v>
      </c>
      <c r="J23" s="246" t="s">
        <v>810</v>
      </c>
    </row>
    <row r="24" spans="1:10">
      <c r="A24" s="246" t="s">
        <v>904</v>
      </c>
      <c r="B24" s="246" t="s">
        <v>2050</v>
      </c>
      <c r="C24" s="246" t="s">
        <v>904</v>
      </c>
      <c r="D24" s="246" t="s">
        <v>13</v>
      </c>
      <c r="E24" s="246" t="s">
        <v>4</v>
      </c>
      <c r="F24" s="246" t="s">
        <v>5</v>
      </c>
      <c r="G24" s="246" t="s">
        <v>6</v>
      </c>
      <c r="H24" s="246" t="s">
        <v>14</v>
      </c>
      <c r="I24" s="246" t="s">
        <v>903</v>
      </c>
      <c r="J24" s="246" t="s">
        <v>593</v>
      </c>
    </row>
    <row r="25" spans="1:10">
      <c r="A25" s="246" t="s">
        <v>1053</v>
      </c>
      <c r="B25" s="246" t="s">
        <v>1931</v>
      </c>
      <c r="C25" s="246" t="s">
        <v>1053</v>
      </c>
      <c r="D25" s="246" t="s">
        <v>13</v>
      </c>
      <c r="E25" s="246" t="s">
        <v>4</v>
      </c>
      <c r="F25" s="246" t="s">
        <v>5</v>
      </c>
      <c r="G25" s="246" t="s">
        <v>6</v>
      </c>
      <c r="H25" s="246" t="s">
        <v>14</v>
      </c>
      <c r="I25" s="246" t="s">
        <v>1052</v>
      </c>
      <c r="J25" s="246" t="s">
        <v>78</v>
      </c>
    </row>
    <row r="26" spans="1:10">
      <c r="A26" s="246" t="s">
        <v>1155</v>
      </c>
      <c r="B26" s="246" t="s">
        <v>1931</v>
      </c>
      <c r="C26" s="246" t="s">
        <v>1155</v>
      </c>
      <c r="D26" s="246" t="s">
        <v>13</v>
      </c>
      <c r="E26" s="246" t="s">
        <v>4</v>
      </c>
      <c r="F26" s="246" t="s">
        <v>5</v>
      </c>
      <c r="G26" s="246" t="s">
        <v>6</v>
      </c>
      <c r="H26" s="246" t="s">
        <v>14</v>
      </c>
      <c r="I26" s="246" t="s">
        <v>1154</v>
      </c>
      <c r="J26" s="246" t="s">
        <v>769</v>
      </c>
    </row>
    <row r="27" spans="1:10">
      <c r="A27" s="246" t="s">
        <v>85</v>
      </c>
      <c r="B27" s="246" t="s">
        <v>1931</v>
      </c>
      <c r="C27" s="246" t="s">
        <v>85</v>
      </c>
      <c r="D27" s="246" t="s">
        <v>13</v>
      </c>
      <c r="E27" s="246" t="s">
        <v>4</v>
      </c>
      <c r="F27" s="246" t="s">
        <v>5</v>
      </c>
      <c r="G27" s="246" t="s">
        <v>6</v>
      </c>
      <c r="H27" s="246" t="s">
        <v>14</v>
      </c>
      <c r="I27" s="246" t="s">
        <v>86</v>
      </c>
      <c r="J27" s="246" t="s">
        <v>50</v>
      </c>
    </row>
    <row r="28" spans="1:10">
      <c r="A28" s="246" t="s">
        <v>1186</v>
      </c>
      <c r="B28" s="246" t="s">
        <v>2050</v>
      </c>
      <c r="C28" s="246" t="s">
        <v>1186</v>
      </c>
      <c r="D28" s="246" t="s">
        <v>13</v>
      </c>
      <c r="E28" s="246" t="s">
        <v>4</v>
      </c>
      <c r="F28" s="246" t="s">
        <v>5</v>
      </c>
      <c r="G28" s="246" t="s">
        <v>6</v>
      </c>
      <c r="H28" s="246" t="s">
        <v>14</v>
      </c>
      <c r="I28" s="246" t="s">
        <v>1185</v>
      </c>
      <c r="J28" s="246" t="s">
        <v>605</v>
      </c>
    </row>
    <row r="29" spans="1:10">
      <c r="A29" s="246" t="s">
        <v>88</v>
      </c>
      <c r="B29" s="246" t="s">
        <v>1931</v>
      </c>
      <c r="C29" s="246" t="s">
        <v>88</v>
      </c>
      <c r="D29" s="246" t="s">
        <v>13</v>
      </c>
      <c r="E29" s="246" t="s">
        <v>4</v>
      </c>
      <c r="F29" s="246" t="s">
        <v>5</v>
      </c>
      <c r="G29" s="246" t="s">
        <v>6</v>
      </c>
      <c r="H29" s="246" t="s">
        <v>14</v>
      </c>
      <c r="I29" s="246" t="s">
        <v>86</v>
      </c>
      <c r="J29" s="246" t="s">
        <v>50</v>
      </c>
    </row>
    <row r="30" spans="1:10">
      <c r="A30" s="246" t="s">
        <v>1139</v>
      </c>
      <c r="B30" s="246" t="s">
        <v>1931</v>
      </c>
      <c r="C30" s="246" t="s">
        <v>1139</v>
      </c>
      <c r="D30" s="246" t="s">
        <v>13</v>
      </c>
      <c r="E30" s="246" t="s">
        <v>4</v>
      </c>
      <c r="F30" s="246" t="s">
        <v>5</v>
      </c>
      <c r="G30" s="246" t="s">
        <v>6</v>
      </c>
      <c r="H30" s="246" t="s">
        <v>14</v>
      </c>
      <c r="I30" s="246" t="s">
        <v>1138</v>
      </c>
      <c r="J30" s="246" t="s">
        <v>638</v>
      </c>
    </row>
    <row r="31" spans="1:10">
      <c r="A31" s="246" t="s">
        <v>1153</v>
      </c>
      <c r="B31" s="246" t="s">
        <v>2051</v>
      </c>
      <c r="C31" s="246" t="s">
        <v>1153</v>
      </c>
      <c r="D31" s="246" t="s">
        <v>13</v>
      </c>
      <c r="E31" s="246" t="s">
        <v>4</v>
      </c>
      <c r="F31" s="246" t="s">
        <v>5</v>
      </c>
      <c r="G31" s="246" t="s">
        <v>6</v>
      </c>
      <c r="H31" s="246" t="s">
        <v>14</v>
      </c>
      <c r="I31" s="246" t="s">
        <v>1152</v>
      </c>
      <c r="J31" s="246" t="s">
        <v>717</v>
      </c>
    </row>
    <row r="32" spans="1:10">
      <c r="A32" s="246" t="s">
        <v>1021</v>
      </c>
      <c r="B32" s="246" t="s">
        <v>1931</v>
      </c>
      <c r="C32" s="246" t="s">
        <v>1021</v>
      </c>
      <c r="D32" s="246" t="s">
        <v>13</v>
      </c>
      <c r="E32" s="246" t="s">
        <v>4</v>
      </c>
      <c r="F32" s="246" t="s">
        <v>5</v>
      </c>
      <c r="G32" s="246" t="s">
        <v>6</v>
      </c>
      <c r="H32" s="246" t="s">
        <v>14</v>
      </c>
      <c r="I32" s="246" t="s">
        <v>1020</v>
      </c>
      <c r="J32" s="246" t="s">
        <v>652</v>
      </c>
    </row>
    <row r="33" spans="1:10">
      <c r="A33" s="246" t="s">
        <v>1051</v>
      </c>
      <c r="B33" s="246" t="s">
        <v>1931</v>
      </c>
      <c r="C33" s="246" t="s">
        <v>1051</v>
      </c>
      <c r="D33" s="246" t="s">
        <v>13</v>
      </c>
      <c r="E33" s="246" t="s">
        <v>4</v>
      </c>
      <c r="F33" s="246" t="s">
        <v>5</v>
      </c>
      <c r="G33" s="246" t="s">
        <v>6</v>
      </c>
      <c r="H33" s="246" t="s">
        <v>14</v>
      </c>
      <c r="I33" s="246" t="s">
        <v>1047</v>
      </c>
      <c r="J33" s="246" t="s">
        <v>692</v>
      </c>
    </row>
    <row r="34" spans="1:10">
      <c r="A34" s="246" t="s">
        <v>1018</v>
      </c>
      <c r="B34" s="246" t="s">
        <v>2050</v>
      </c>
      <c r="C34" s="246" t="s">
        <v>1018</v>
      </c>
      <c r="D34" s="246" t="s">
        <v>13</v>
      </c>
      <c r="E34" s="246" t="s">
        <v>4</v>
      </c>
      <c r="F34" s="246" t="s">
        <v>5</v>
      </c>
      <c r="G34" s="246" t="s">
        <v>6</v>
      </c>
      <c r="H34" s="246" t="s">
        <v>14</v>
      </c>
      <c r="I34" s="246" t="s">
        <v>1011</v>
      </c>
      <c r="J34" s="246" t="s">
        <v>718</v>
      </c>
    </row>
    <row r="36" spans="1:10">
      <c r="E36" s="308" t="s">
        <v>2226</v>
      </c>
    </row>
  </sheetData>
  <phoneticPr fontId="10"/>
  <hyperlinks>
    <hyperlink ref="A1" location="'シート一覧'!A67" display="'シート一覧'!A67" xr:uid="{93A30C6B-EA82-40BD-BEB5-8033C97FEB31}"/>
  </hyperlink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Footer>&amp;C&amp;A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F0C8-14C6-4BBC-A743-216A56FED822}">
  <sheetPr>
    <pageSetUpPr fitToPage="1"/>
  </sheetPr>
  <dimension ref="A1:J23"/>
  <sheetViews>
    <sheetView workbookViewId="0">
      <selection activeCell="C67" sqref="C67"/>
    </sheetView>
  </sheetViews>
  <sheetFormatPr defaultRowHeight="13.5"/>
  <cols>
    <col min="1" max="1" width="8.5" style="299" bestFit="1" customWidth="1"/>
    <col min="2" max="2" width="11.625" style="299" bestFit="1" customWidth="1"/>
    <col min="3" max="3" width="8.5" style="299" bestFit="1" customWidth="1"/>
    <col min="4" max="4" width="9.5" style="299" bestFit="1" customWidth="1"/>
    <col min="5" max="7" width="7.5" style="299" bestFit="1" customWidth="1"/>
    <col min="8" max="8" width="18.375" style="299" bestFit="1" customWidth="1"/>
    <col min="9" max="9" width="11.625" style="299" bestFit="1" customWidth="1"/>
    <col min="10" max="10" width="13.875" style="299" bestFit="1" customWidth="1"/>
    <col min="11" max="16384" width="9" style="299"/>
  </cols>
  <sheetData>
    <row r="1" spans="1:10">
      <c r="A1" s="303" t="s">
        <v>2207</v>
      </c>
    </row>
    <row r="2" spans="1:10">
      <c r="A2" s="299" t="s">
        <v>1</v>
      </c>
      <c r="B2" s="299" t="s">
        <v>2114</v>
      </c>
      <c r="C2" s="299" t="s">
        <v>1</v>
      </c>
      <c r="D2" s="299" t="s">
        <v>3</v>
      </c>
      <c r="E2" s="299" t="s">
        <v>4</v>
      </c>
      <c r="F2" s="299" t="s">
        <v>5</v>
      </c>
      <c r="G2" s="299" t="s">
        <v>6</v>
      </c>
      <c r="H2" s="299" t="s">
        <v>7</v>
      </c>
      <c r="I2" s="299" t="s">
        <v>8</v>
      </c>
      <c r="J2" s="299" t="s">
        <v>9</v>
      </c>
    </row>
    <row r="3" spans="1:10">
      <c r="A3" s="299" t="s">
        <v>892</v>
      </c>
      <c r="B3" s="299" t="s">
        <v>1665</v>
      </c>
      <c r="C3" s="299" t="s">
        <v>892</v>
      </c>
      <c r="D3" s="299" t="s">
        <v>13</v>
      </c>
      <c r="E3" s="299" t="s">
        <v>4</v>
      </c>
      <c r="F3" s="299" t="s">
        <v>5</v>
      </c>
      <c r="G3" s="299" t="s">
        <v>6</v>
      </c>
      <c r="H3" s="299" t="s">
        <v>14</v>
      </c>
      <c r="I3" s="299" t="s">
        <v>891</v>
      </c>
      <c r="J3" s="299" t="s">
        <v>595</v>
      </c>
    </row>
    <row r="4" spans="1:10">
      <c r="A4" s="299" t="s">
        <v>774</v>
      </c>
      <c r="B4" s="299" t="s">
        <v>772</v>
      </c>
      <c r="C4" s="299" t="s">
        <v>774</v>
      </c>
      <c r="D4" s="299" t="s">
        <v>13</v>
      </c>
      <c r="E4" s="299" t="s">
        <v>4</v>
      </c>
      <c r="F4" s="299" t="s">
        <v>5</v>
      </c>
      <c r="G4" s="299" t="s">
        <v>6</v>
      </c>
      <c r="H4" s="299" t="s">
        <v>14</v>
      </c>
      <c r="I4" s="299" t="s">
        <v>773</v>
      </c>
      <c r="J4" s="299" t="s">
        <v>588</v>
      </c>
    </row>
    <row r="5" spans="1:10">
      <c r="A5" s="299" t="s">
        <v>842</v>
      </c>
      <c r="B5" s="299" t="s">
        <v>1609</v>
      </c>
      <c r="C5" s="299" t="s">
        <v>842</v>
      </c>
      <c r="D5" s="299" t="s">
        <v>13</v>
      </c>
      <c r="E5" s="299" t="s">
        <v>4</v>
      </c>
      <c r="F5" s="299" t="s">
        <v>5</v>
      </c>
      <c r="G5" s="299" t="s">
        <v>6</v>
      </c>
      <c r="H5" s="299" t="s">
        <v>14</v>
      </c>
      <c r="I5" s="299" t="s">
        <v>841</v>
      </c>
      <c r="J5" s="299" t="s">
        <v>591</v>
      </c>
    </row>
    <row r="6" spans="1:10">
      <c r="A6" s="299" t="s">
        <v>839</v>
      </c>
      <c r="B6" s="299" t="s">
        <v>2115</v>
      </c>
      <c r="C6" s="299" t="s">
        <v>839</v>
      </c>
      <c r="D6" s="299" t="s">
        <v>13</v>
      </c>
      <c r="E6" s="299" t="s">
        <v>4</v>
      </c>
      <c r="F6" s="299" t="s">
        <v>5</v>
      </c>
      <c r="G6" s="299" t="s">
        <v>6</v>
      </c>
      <c r="H6" s="299" t="s">
        <v>14</v>
      </c>
      <c r="I6" s="299" t="s">
        <v>838</v>
      </c>
      <c r="J6" s="299" t="s">
        <v>594</v>
      </c>
    </row>
    <row r="7" spans="1:10">
      <c r="A7" s="299" t="s">
        <v>1072</v>
      </c>
      <c r="B7" s="299" t="s">
        <v>2116</v>
      </c>
      <c r="C7" s="299" t="s">
        <v>1072</v>
      </c>
      <c r="D7" s="299" t="s">
        <v>13</v>
      </c>
      <c r="E7" s="299" t="s">
        <v>4</v>
      </c>
      <c r="F7" s="299" t="s">
        <v>5</v>
      </c>
      <c r="G7" s="299" t="s">
        <v>6</v>
      </c>
      <c r="H7" s="299" t="s">
        <v>14</v>
      </c>
      <c r="I7" s="299" t="s">
        <v>1069</v>
      </c>
      <c r="J7" s="299" t="s">
        <v>587</v>
      </c>
    </row>
    <row r="8" spans="1:10">
      <c r="A8" s="299" t="s">
        <v>1070</v>
      </c>
      <c r="B8" s="299" t="s">
        <v>2116</v>
      </c>
      <c r="C8" s="299" t="s">
        <v>1070</v>
      </c>
      <c r="D8" s="299" t="s">
        <v>13</v>
      </c>
      <c r="E8" s="299" t="s">
        <v>4</v>
      </c>
      <c r="F8" s="299" t="s">
        <v>5</v>
      </c>
      <c r="G8" s="299" t="s">
        <v>6</v>
      </c>
      <c r="H8" s="299" t="s">
        <v>14</v>
      </c>
      <c r="I8" s="299" t="s">
        <v>1069</v>
      </c>
      <c r="J8" s="299" t="s">
        <v>587</v>
      </c>
    </row>
    <row r="9" spans="1:10">
      <c r="A9" s="299" t="s">
        <v>1071</v>
      </c>
      <c r="B9" s="299" t="s">
        <v>2116</v>
      </c>
      <c r="C9" s="299" t="s">
        <v>1071</v>
      </c>
      <c r="D9" s="299" t="s">
        <v>13</v>
      </c>
      <c r="E9" s="299" t="s">
        <v>4</v>
      </c>
      <c r="F9" s="299" t="s">
        <v>5</v>
      </c>
      <c r="G9" s="299" t="s">
        <v>6</v>
      </c>
      <c r="H9" s="299" t="s">
        <v>14</v>
      </c>
      <c r="I9" s="299" t="s">
        <v>1069</v>
      </c>
      <c r="J9" s="299" t="s">
        <v>587</v>
      </c>
    </row>
    <row r="10" spans="1:10">
      <c r="A10" s="299" t="s">
        <v>764</v>
      </c>
      <c r="B10" s="299" t="s">
        <v>756</v>
      </c>
      <c r="C10" s="299" t="s">
        <v>764</v>
      </c>
      <c r="D10" s="299" t="s">
        <v>13</v>
      </c>
      <c r="E10" s="299" t="s">
        <v>4</v>
      </c>
      <c r="F10" s="299" t="s">
        <v>5</v>
      </c>
      <c r="G10" s="299" t="s">
        <v>6</v>
      </c>
      <c r="H10" s="299" t="s">
        <v>14</v>
      </c>
      <c r="I10" s="299" t="s">
        <v>757</v>
      </c>
      <c r="J10" s="299" t="s">
        <v>594</v>
      </c>
    </row>
    <row r="11" spans="1:10">
      <c r="A11" s="299" t="s">
        <v>763</v>
      </c>
      <c r="B11" s="299" t="s">
        <v>756</v>
      </c>
      <c r="C11" s="299" t="s">
        <v>763</v>
      </c>
      <c r="D11" s="299" t="s">
        <v>13</v>
      </c>
      <c r="E11" s="299" t="s">
        <v>4</v>
      </c>
      <c r="F11" s="299" t="s">
        <v>5</v>
      </c>
      <c r="G11" s="299" t="s">
        <v>6</v>
      </c>
      <c r="H11" s="299" t="s">
        <v>14</v>
      </c>
      <c r="I11" s="299" t="s">
        <v>757</v>
      </c>
      <c r="J11" s="299" t="s">
        <v>594</v>
      </c>
    </row>
    <row r="12" spans="1:10">
      <c r="A12" s="299" t="s">
        <v>762</v>
      </c>
      <c r="B12" s="299" t="s">
        <v>756</v>
      </c>
      <c r="C12" s="299" t="s">
        <v>762</v>
      </c>
      <c r="D12" s="299" t="s">
        <v>13</v>
      </c>
      <c r="E12" s="299" t="s">
        <v>4</v>
      </c>
      <c r="F12" s="299" t="s">
        <v>5</v>
      </c>
      <c r="G12" s="299" t="s">
        <v>6</v>
      </c>
      <c r="H12" s="299" t="s">
        <v>14</v>
      </c>
      <c r="I12" s="299" t="s">
        <v>757</v>
      </c>
      <c r="J12" s="299" t="s">
        <v>594</v>
      </c>
    </row>
    <row r="13" spans="1:10">
      <c r="A13" s="299" t="s">
        <v>761</v>
      </c>
      <c r="B13" s="299" t="s">
        <v>756</v>
      </c>
      <c r="C13" s="299" t="s">
        <v>761</v>
      </c>
      <c r="D13" s="299" t="s">
        <v>13</v>
      </c>
      <c r="E13" s="299" t="s">
        <v>4</v>
      </c>
      <c r="F13" s="299" t="s">
        <v>5</v>
      </c>
      <c r="G13" s="299" t="s">
        <v>6</v>
      </c>
      <c r="H13" s="299" t="s">
        <v>14</v>
      </c>
      <c r="I13" s="299" t="s">
        <v>757</v>
      </c>
      <c r="J13" s="299" t="s">
        <v>594</v>
      </c>
    </row>
    <row r="14" spans="1:10">
      <c r="A14" s="299" t="s">
        <v>760</v>
      </c>
      <c r="B14" s="299" t="s">
        <v>756</v>
      </c>
      <c r="C14" s="299" t="s">
        <v>760</v>
      </c>
      <c r="D14" s="299" t="s">
        <v>13</v>
      </c>
      <c r="E14" s="299" t="s">
        <v>4</v>
      </c>
      <c r="F14" s="299" t="s">
        <v>5</v>
      </c>
      <c r="G14" s="299" t="s">
        <v>6</v>
      </c>
      <c r="H14" s="299" t="s">
        <v>14</v>
      </c>
      <c r="I14" s="299" t="s">
        <v>757</v>
      </c>
      <c r="J14" s="299" t="s">
        <v>594</v>
      </c>
    </row>
    <row r="15" spans="1:10">
      <c r="A15" s="299" t="s">
        <v>759</v>
      </c>
      <c r="B15" s="299" t="s">
        <v>756</v>
      </c>
      <c r="C15" s="299" t="s">
        <v>759</v>
      </c>
      <c r="D15" s="299" t="s">
        <v>13</v>
      </c>
      <c r="E15" s="299" t="s">
        <v>4</v>
      </c>
      <c r="F15" s="299" t="s">
        <v>5</v>
      </c>
      <c r="G15" s="299" t="s">
        <v>6</v>
      </c>
      <c r="H15" s="299" t="s">
        <v>14</v>
      </c>
      <c r="I15" s="299" t="s">
        <v>757</v>
      </c>
      <c r="J15" s="299" t="s">
        <v>594</v>
      </c>
    </row>
    <row r="16" spans="1:10">
      <c r="A16" s="299" t="s">
        <v>758</v>
      </c>
      <c r="B16" s="299" t="s">
        <v>756</v>
      </c>
      <c r="C16" s="299" t="s">
        <v>758</v>
      </c>
      <c r="D16" s="299" t="s">
        <v>13</v>
      </c>
      <c r="E16" s="299" t="s">
        <v>4</v>
      </c>
      <c r="F16" s="299" t="s">
        <v>5</v>
      </c>
      <c r="G16" s="299" t="s">
        <v>6</v>
      </c>
      <c r="H16" s="299" t="s">
        <v>14</v>
      </c>
      <c r="I16" s="299" t="s">
        <v>757</v>
      </c>
      <c r="J16" s="299" t="s">
        <v>594</v>
      </c>
    </row>
    <row r="17" spans="1:10">
      <c r="A17" s="299" t="s">
        <v>801</v>
      </c>
      <c r="B17" s="299" t="s">
        <v>797</v>
      </c>
      <c r="C17" s="299" t="s">
        <v>801</v>
      </c>
      <c r="D17" s="299" t="s">
        <v>13</v>
      </c>
      <c r="E17" s="299" t="s">
        <v>4</v>
      </c>
      <c r="F17" s="299" t="s">
        <v>5</v>
      </c>
      <c r="G17" s="299" t="s">
        <v>6</v>
      </c>
      <c r="H17" s="299" t="s">
        <v>14</v>
      </c>
      <c r="I17" s="299" t="s">
        <v>800</v>
      </c>
      <c r="J17" s="299" t="s">
        <v>588</v>
      </c>
    </row>
    <row r="18" spans="1:10">
      <c r="A18" s="299" t="s">
        <v>780</v>
      </c>
      <c r="B18" s="299" t="s">
        <v>775</v>
      </c>
      <c r="C18" s="299" t="s">
        <v>780</v>
      </c>
      <c r="D18" s="299" t="s">
        <v>13</v>
      </c>
      <c r="E18" s="299" t="s">
        <v>4</v>
      </c>
      <c r="F18" s="299" t="s">
        <v>5</v>
      </c>
      <c r="G18" s="299" t="s">
        <v>6</v>
      </c>
      <c r="H18" s="299" t="s">
        <v>14</v>
      </c>
      <c r="I18" s="299" t="s">
        <v>779</v>
      </c>
      <c r="J18" s="299" t="s">
        <v>589</v>
      </c>
    </row>
    <row r="19" spans="1:10">
      <c r="A19" s="299" t="s">
        <v>728</v>
      </c>
      <c r="B19" s="299" t="s">
        <v>715</v>
      </c>
      <c r="C19" s="299" t="s">
        <v>728</v>
      </c>
      <c r="D19" s="299" t="s">
        <v>13</v>
      </c>
      <c r="E19" s="299" t="s">
        <v>4</v>
      </c>
      <c r="F19" s="299" t="s">
        <v>5</v>
      </c>
      <c r="G19" s="299" t="s">
        <v>6</v>
      </c>
      <c r="H19" s="299" t="s">
        <v>14</v>
      </c>
      <c r="I19" s="299" t="s">
        <v>725</v>
      </c>
      <c r="J19" s="299" t="s">
        <v>593</v>
      </c>
    </row>
    <row r="20" spans="1:10">
      <c r="A20" s="299" t="s">
        <v>727</v>
      </c>
      <c r="B20" s="299" t="s">
        <v>715</v>
      </c>
      <c r="C20" s="299" t="s">
        <v>727</v>
      </c>
      <c r="D20" s="299" t="s">
        <v>13</v>
      </c>
      <c r="E20" s="299" t="s">
        <v>4</v>
      </c>
      <c r="F20" s="299" t="s">
        <v>5</v>
      </c>
      <c r="G20" s="299" t="s">
        <v>6</v>
      </c>
      <c r="H20" s="299" t="s">
        <v>14</v>
      </c>
      <c r="I20" s="299" t="s">
        <v>725</v>
      </c>
      <c r="J20" s="299" t="s">
        <v>593</v>
      </c>
    </row>
    <row r="21" spans="1:10">
      <c r="A21" s="299" t="s">
        <v>726</v>
      </c>
      <c r="B21" s="299" t="s">
        <v>715</v>
      </c>
      <c r="C21" s="299" t="s">
        <v>726</v>
      </c>
      <c r="D21" s="299" t="s">
        <v>13</v>
      </c>
      <c r="E21" s="299" t="s">
        <v>4</v>
      </c>
      <c r="F21" s="299" t="s">
        <v>5</v>
      </c>
      <c r="G21" s="299" t="s">
        <v>6</v>
      </c>
      <c r="H21" s="299" t="s">
        <v>14</v>
      </c>
      <c r="I21" s="299" t="s">
        <v>725</v>
      </c>
      <c r="J21" s="299" t="s">
        <v>593</v>
      </c>
    </row>
    <row r="22" spans="1:10">
      <c r="A22" s="299" t="s">
        <v>599</v>
      </c>
      <c r="B22" s="299" t="s">
        <v>596</v>
      </c>
      <c r="C22" s="299" t="s">
        <v>599</v>
      </c>
      <c r="D22" s="299" t="s">
        <v>13</v>
      </c>
      <c r="E22" s="299" t="s">
        <v>4</v>
      </c>
      <c r="F22" s="299" t="s">
        <v>5</v>
      </c>
      <c r="G22" s="299" t="s">
        <v>6</v>
      </c>
      <c r="H22" s="299" t="s">
        <v>14</v>
      </c>
      <c r="I22" s="299" t="s">
        <v>598</v>
      </c>
      <c r="J22" s="299" t="s">
        <v>597</v>
      </c>
    </row>
    <row r="23" spans="1:10">
      <c r="A23" s="299" t="s">
        <v>602</v>
      </c>
      <c r="B23" s="299" t="s">
        <v>600</v>
      </c>
      <c r="C23" s="299" t="s">
        <v>602</v>
      </c>
      <c r="D23" s="299" t="s">
        <v>13</v>
      </c>
      <c r="E23" s="299" t="s">
        <v>4</v>
      </c>
      <c r="F23" s="299" t="s">
        <v>5</v>
      </c>
      <c r="G23" s="299" t="s">
        <v>6</v>
      </c>
      <c r="H23" s="299" t="s">
        <v>14</v>
      </c>
      <c r="I23" s="299" t="s">
        <v>601</v>
      </c>
      <c r="J23" s="299" t="s">
        <v>593</v>
      </c>
    </row>
  </sheetData>
  <phoneticPr fontId="10"/>
  <hyperlinks>
    <hyperlink ref="A1" location="'シート一覧'!A68" display="'シート一覧'!A68" xr:uid="{F730B93C-C54D-4DE8-8506-D3CE17ADA499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C3479-0C7D-424F-8BFE-3CF7C2F42AE6}">
  <sheetPr>
    <pageSetUpPr fitToPage="1"/>
  </sheetPr>
  <dimension ref="A1:J32"/>
  <sheetViews>
    <sheetView workbookViewId="0">
      <selection activeCell="C67" sqref="C67"/>
    </sheetView>
  </sheetViews>
  <sheetFormatPr defaultRowHeight="13.5"/>
  <cols>
    <col min="1" max="1" width="8.5" style="299" bestFit="1" customWidth="1"/>
    <col min="2" max="2" width="11.625" style="299" bestFit="1" customWidth="1"/>
    <col min="3" max="3" width="8.5" style="299" bestFit="1" customWidth="1"/>
    <col min="4" max="4" width="9.5" style="299" bestFit="1" customWidth="1"/>
    <col min="5" max="7" width="7.5" style="299" bestFit="1" customWidth="1"/>
    <col min="8" max="8" width="18.375" style="299" bestFit="1" customWidth="1"/>
    <col min="9" max="9" width="11.625" style="299" bestFit="1" customWidth="1"/>
    <col min="10" max="10" width="13.875" style="299" bestFit="1" customWidth="1"/>
    <col min="11" max="16384" width="9" style="299"/>
  </cols>
  <sheetData>
    <row r="1" spans="1:10">
      <c r="A1" s="303" t="s">
        <v>2208</v>
      </c>
    </row>
    <row r="2" spans="1:10">
      <c r="A2" s="299" t="s">
        <v>1</v>
      </c>
      <c r="B2" s="299" t="s">
        <v>2114</v>
      </c>
      <c r="C2" s="299" t="s">
        <v>1</v>
      </c>
      <c r="D2" s="299" t="s">
        <v>3</v>
      </c>
      <c r="E2" s="299" t="s">
        <v>4</v>
      </c>
      <c r="F2" s="299" t="s">
        <v>5</v>
      </c>
      <c r="G2" s="299" t="s">
        <v>6</v>
      </c>
      <c r="H2" s="299" t="s">
        <v>7</v>
      </c>
      <c r="I2" s="299" t="s">
        <v>8</v>
      </c>
      <c r="J2" s="299" t="s">
        <v>9</v>
      </c>
    </row>
    <row r="3" spans="1:10">
      <c r="A3" s="299" t="s">
        <v>870</v>
      </c>
      <c r="B3" s="299" t="s">
        <v>2117</v>
      </c>
      <c r="C3" s="299" t="s">
        <v>870</v>
      </c>
      <c r="D3" s="299" t="s">
        <v>13</v>
      </c>
      <c r="E3" s="299" t="s">
        <v>4</v>
      </c>
      <c r="F3" s="299" t="s">
        <v>5</v>
      </c>
      <c r="G3" s="299" t="s">
        <v>6</v>
      </c>
      <c r="H3" s="299" t="s">
        <v>14</v>
      </c>
      <c r="I3" s="299" t="s">
        <v>869</v>
      </c>
      <c r="J3" s="299" t="s">
        <v>594</v>
      </c>
    </row>
    <row r="4" spans="1:10">
      <c r="A4" s="299" t="s">
        <v>774</v>
      </c>
      <c r="B4" s="299" t="s">
        <v>772</v>
      </c>
      <c r="C4" s="299" t="s">
        <v>774</v>
      </c>
      <c r="D4" s="299" t="s">
        <v>13</v>
      </c>
      <c r="E4" s="299" t="s">
        <v>4</v>
      </c>
      <c r="F4" s="299" t="s">
        <v>5</v>
      </c>
      <c r="G4" s="299" t="s">
        <v>6</v>
      </c>
      <c r="H4" s="299" t="s">
        <v>14</v>
      </c>
      <c r="I4" s="299" t="s">
        <v>773</v>
      </c>
      <c r="J4" s="299" t="s">
        <v>588</v>
      </c>
    </row>
    <row r="5" spans="1:10">
      <c r="A5" s="299" t="s">
        <v>956</v>
      </c>
      <c r="B5" s="299" t="s">
        <v>2118</v>
      </c>
      <c r="C5" s="299" t="s">
        <v>956</v>
      </c>
      <c r="D5" s="299" t="s">
        <v>13</v>
      </c>
      <c r="E5" s="299" t="s">
        <v>4</v>
      </c>
      <c r="F5" s="299" t="s">
        <v>5</v>
      </c>
      <c r="G5" s="299" t="s">
        <v>6</v>
      </c>
      <c r="H5" s="299" t="s">
        <v>14</v>
      </c>
      <c r="I5" s="299" t="s">
        <v>955</v>
      </c>
      <c r="J5" s="299" t="s">
        <v>595</v>
      </c>
    </row>
    <row r="6" spans="1:10">
      <c r="A6" s="299" t="s">
        <v>740</v>
      </c>
      <c r="B6" s="299" t="s">
        <v>715</v>
      </c>
      <c r="C6" s="299" t="s">
        <v>740</v>
      </c>
      <c r="D6" s="299" t="s">
        <v>13</v>
      </c>
      <c r="E6" s="299" t="s">
        <v>4</v>
      </c>
      <c r="F6" s="299" t="s">
        <v>5</v>
      </c>
      <c r="G6" s="299" t="s">
        <v>6</v>
      </c>
      <c r="H6" s="299" t="s">
        <v>14</v>
      </c>
      <c r="I6" s="299" t="s">
        <v>736</v>
      </c>
      <c r="J6" s="299" t="s">
        <v>593</v>
      </c>
    </row>
    <row r="7" spans="1:10">
      <c r="A7" s="299" t="s">
        <v>739</v>
      </c>
      <c r="B7" s="299" t="s">
        <v>715</v>
      </c>
      <c r="C7" s="299" t="s">
        <v>739</v>
      </c>
      <c r="D7" s="299" t="s">
        <v>13</v>
      </c>
      <c r="E7" s="299" t="s">
        <v>4</v>
      </c>
      <c r="F7" s="299" t="s">
        <v>5</v>
      </c>
      <c r="G7" s="299" t="s">
        <v>6</v>
      </c>
      <c r="H7" s="299" t="s">
        <v>14</v>
      </c>
      <c r="I7" s="299" t="s">
        <v>736</v>
      </c>
      <c r="J7" s="299" t="s">
        <v>593</v>
      </c>
    </row>
    <row r="8" spans="1:10">
      <c r="A8" s="299" t="s">
        <v>738</v>
      </c>
      <c r="B8" s="299" t="s">
        <v>715</v>
      </c>
      <c r="C8" s="299" t="s">
        <v>738</v>
      </c>
      <c r="D8" s="299" t="s">
        <v>13</v>
      </c>
      <c r="E8" s="299" t="s">
        <v>4</v>
      </c>
      <c r="F8" s="299" t="s">
        <v>5</v>
      </c>
      <c r="G8" s="299" t="s">
        <v>6</v>
      </c>
      <c r="H8" s="299" t="s">
        <v>14</v>
      </c>
      <c r="I8" s="299" t="s">
        <v>736</v>
      </c>
      <c r="J8" s="299" t="s">
        <v>593</v>
      </c>
    </row>
    <row r="9" spans="1:10">
      <c r="A9" s="299" t="s">
        <v>737</v>
      </c>
      <c r="B9" s="299" t="s">
        <v>715</v>
      </c>
      <c r="C9" s="299" t="s">
        <v>737</v>
      </c>
      <c r="D9" s="299" t="s">
        <v>13</v>
      </c>
      <c r="E9" s="299" t="s">
        <v>4</v>
      </c>
      <c r="F9" s="299" t="s">
        <v>5</v>
      </c>
      <c r="G9" s="299" t="s">
        <v>6</v>
      </c>
      <c r="H9" s="299" t="s">
        <v>14</v>
      </c>
      <c r="I9" s="299" t="s">
        <v>736</v>
      </c>
      <c r="J9" s="299" t="s">
        <v>593</v>
      </c>
    </row>
    <row r="10" spans="1:10">
      <c r="A10" s="299" t="s">
        <v>764</v>
      </c>
      <c r="B10" s="299" t="s">
        <v>756</v>
      </c>
      <c r="C10" s="299" t="s">
        <v>764</v>
      </c>
      <c r="D10" s="299" t="s">
        <v>13</v>
      </c>
      <c r="E10" s="299" t="s">
        <v>4</v>
      </c>
      <c r="F10" s="299" t="s">
        <v>5</v>
      </c>
      <c r="G10" s="299" t="s">
        <v>6</v>
      </c>
      <c r="H10" s="299" t="s">
        <v>14</v>
      </c>
      <c r="I10" s="299" t="s">
        <v>757</v>
      </c>
      <c r="J10" s="299" t="s">
        <v>594</v>
      </c>
    </row>
    <row r="11" spans="1:10">
      <c r="A11" s="299" t="s">
        <v>763</v>
      </c>
      <c r="B11" s="299" t="s">
        <v>756</v>
      </c>
      <c r="C11" s="299" t="s">
        <v>763</v>
      </c>
      <c r="D11" s="299" t="s">
        <v>13</v>
      </c>
      <c r="E11" s="299" t="s">
        <v>4</v>
      </c>
      <c r="F11" s="299" t="s">
        <v>5</v>
      </c>
      <c r="G11" s="299" t="s">
        <v>6</v>
      </c>
      <c r="H11" s="299" t="s">
        <v>14</v>
      </c>
      <c r="I11" s="299" t="s">
        <v>757</v>
      </c>
      <c r="J11" s="299" t="s">
        <v>594</v>
      </c>
    </row>
    <row r="12" spans="1:10">
      <c r="A12" s="299" t="s">
        <v>762</v>
      </c>
      <c r="B12" s="299" t="s">
        <v>756</v>
      </c>
      <c r="C12" s="299" t="s">
        <v>762</v>
      </c>
      <c r="D12" s="299" t="s">
        <v>13</v>
      </c>
      <c r="E12" s="299" t="s">
        <v>4</v>
      </c>
      <c r="F12" s="299" t="s">
        <v>5</v>
      </c>
      <c r="G12" s="299" t="s">
        <v>6</v>
      </c>
      <c r="H12" s="299" t="s">
        <v>14</v>
      </c>
      <c r="I12" s="299" t="s">
        <v>757</v>
      </c>
      <c r="J12" s="299" t="s">
        <v>594</v>
      </c>
    </row>
    <row r="13" spans="1:10">
      <c r="A13" s="299" t="s">
        <v>761</v>
      </c>
      <c r="B13" s="299" t="s">
        <v>756</v>
      </c>
      <c r="C13" s="299" t="s">
        <v>761</v>
      </c>
      <c r="D13" s="299" t="s">
        <v>13</v>
      </c>
      <c r="E13" s="299" t="s">
        <v>4</v>
      </c>
      <c r="F13" s="299" t="s">
        <v>5</v>
      </c>
      <c r="G13" s="299" t="s">
        <v>6</v>
      </c>
      <c r="H13" s="299" t="s">
        <v>14</v>
      </c>
      <c r="I13" s="299" t="s">
        <v>757</v>
      </c>
      <c r="J13" s="299" t="s">
        <v>594</v>
      </c>
    </row>
    <row r="14" spans="1:10">
      <c r="A14" s="299" t="s">
        <v>760</v>
      </c>
      <c r="B14" s="299" t="s">
        <v>756</v>
      </c>
      <c r="C14" s="299" t="s">
        <v>760</v>
      </c>
      <c r="D14" s="299" t="s">
        <v>13</v>
      </c>
      <c r="E14" s="299" t="s">
        <v>4</v>
      </c>
      <c r="F14" s="299" t="s">
        <v>5</v>
      </c>
      <c r="G14" s="299" t="s">
        <v>6</v>
      </c>
      <c r="H14" s="299" t="s">
        <v>14</v>
      </c>
      <c r="I14" s="299" t="s">
        <v>757</v>
      </c>
      <c r="J14" s="299" t="s">
        <v>594</v>
      </c>
    </row>
    <row r="15" spans="1:10">
      <c r="A15" s="299" t="s">
        <v>759</v>
      </c>
      <c r="B15" s="299" t="s">
        <v>756</v>
      </c>
      <c r="C15" s="299" t="s">
        <v>759</v>
      </c>
      <c r="D15" s="299" t="s">
        <v>13</v>
      </c>
      <c r="E15" s="299" t="s">
        <v>4</v>
      </c>
      <c r="F15" s="299" t="s">
        <v>5</v>
      </c>
      <c r="G15" s="299" t="s">
        <v>6</v>
      </c>
      <c r="H15" s="299" t="s">
        <v>14</v>
      </c>
      <c r="I15" s="299" t="s">
        <v>757</v>
      </c>
      <c r="J15" s="299" t="s">
        <v>594</v>
      </c>
    </row>
    <row r="16" spans="1:10">
      <c r="A16" s="299" t="s">
        <v>758</v>
      </c>
      <c r="B16" s="299" t="s">
        <v>756</v>
      </c>
      <c r="C16" s="299" t="s">
        <v>758</v>
      </c>
      <c r="D16" s="299" t="s">
        <v>13</v>
      </c>
      <c r="E16" s="299" t="s">
        <v>4</v>
      </c>
      <c r="F16" s="299" t="s">
        <v>5</v>
      </c>
      <c r="G16" s="299" t="s">
        <v>6</v>
      </c>
      <c r="H16" s="299" t="s">
        <v>14</v>
      </c>
      <c r="I16" s="299" t="s">
        <v>757</v>
      </c>
      <c r="J16" s="299" t="s">
        <v>594</v>
      </c>
    </row>
    <row r="17" spans="1:10">
      <c r="A17" s="299" t="s">
        <v>1128</v>
      </c>
      <c r="B17" s="299" t="s">
        <v>2119</v>
      </c>
      <c r="C17" s="299" t="s">
        <v>1128</v>
      </c>
      <c r="D17" s="299" t="s">
        <v>13</v>
      </c>
      <c r="E17" s="299" t="s">
        <v>4</v>
      </c>
      <c r="F17" s="299" t="s">
        <v>5</v>
      </c>
      <c r="G17" s="299" t="s">
        <v>6</v>
      </c>
      <c r="H17" s="299" t="s">
        <v>14</v>
      </c>
      <c r="I17" s="299" t="s">
        <v>1127</v>
      </c>
      <c r="J17" s="299" t="s">
        <v>586</v>
      </c>
    </row>
    <row r="18" spans="1:10">
      <c r="A18" s="299" t="s">
        <v>801</v>
      </c>
      <c r="B18" s="299" t="s">
        <v>797</v>
      </c>
      <c r="C18" s="299" t="s">
        <v>801</v>
      </c>
      <c r="D18" s="299" t="s">
        <v>13</v>
      </c>
      <c r="E18" s="299" t="s">
        <v>4</v>
      </c>
      <c r="F18" s="299" t="s">
        <v>5</v>
      </c>
      <c r="G18" s="299" t="s">
        <v>6</v>
      </c>
      <c r="H18" s="299" t="s">
        <v>14</v>
      </c>
      <c r="I18" s="299" t="s">
        <v>800</v>
      </c>
      <c r="J18" s="299" t="s">
        <v>588</v>
      </c>
    </row>
    <row r="19" spans="1:10">
      <c r="A19" s="299" t="s">
        <v>780</v>
      </c>
      <c r="B19" s="299" t="s">
        <v>775</v>
      </c>
      <c r="C19" s="299" t="s">
        <v>780</v>
      </c>
      <c r="D19" s="299" t="s">
        <v>13</v>
      </c>
      <c r="E19" s="299" t="s">
        <v>4</v>
      </c>
      <c r="F19" s="299" t="s">
        <v>5</v>
      </c>
      <c r="G19" s="299" t="s">
        <v>6</v>
      </c>
      <c r="H19" s="299" t="s">
        <v>14</v>
      </c>
      <c r="I19" s="299" t="s">
        <v>779</v>
      </c>
      <c r="J19" s="299" t="s">
        <v>589</v>
      </c>
    </row>
    <row r="20" spans="1:10">
      <c r="A20" s="299" t="s">
        <v>788</v>
      </c>
      <c r="B20" s="299" t="s">
        <v>2120</v>
      </c>
      <c r="C20" s="299" t="s">
        <v>788</v>
      </c>
      <c r="D20" s="299" t="s">
        <v>13</v>
      </c>
      <c r="E20" s="299" t="s">
        <v>4</v>
      </c>
      <c r="F20" s="299" t="s">
        <v>5</v>
      </c>
      <c r="G20" s="299" t="s">
        <v>6</v>
      </c>
      <c r="H20" s="299" t="s">
        <v>14</v>
      </c>
      <c r="I20" s="299" t="s">
        <v>787</v>
      </c>
      <c r="J20" s="299" t="s">
        <v>718</v>
      </c>
    </row>
    <row r="21" spans="1:10">
      <c r="A21" s="299" t="s">
        <v>672</v>
      </c>
      <c r="B21" s="299" t="s">
        <v>2121</v>
      </c>
      <c r="C21" s="299" t="s">
        <v>672</v>
      </c>
      <c r="D21" s="299" t="s">
        <v>13</v>
      </c>
      <c r="E21" s="299" t="s">
        <v>4</v>
      </c>
      <c r="F21" s="299" t="s">
        <v>5</v>
      </c>
      <c r="G21" s="299" t="s">
        <v>6</v>
      </c>
      <c r="H21" s="299" t="s">
        <v>14</v>
      </c>
      <c r="I21" s="299" t="s">
        <v>671</v>
      </c>
      <c r="J21" s="299" t="s">
        <v>670</v>
      </c>
    </row>
    <row r="22" spans="1:10">
      <c r="A22" s="299" t="s">
        <v>621</v>
      </c>
      <c r="B22" s="299" t="s">
        <v>619</v>
      </c>
      <c r="C22" s="299" t="s">
        <v>621</v>
      </c>
      <c r="D22" s="299" t="s">
        <v>13</v>
      </c>
      <c r="E22" s="299" t="s">
        <v>4</v>
      </c>
      <c r="F22" s="299" t="s">
        <v>5</v>
      </c>
      <c r="G22" s="299" t="s">
        <v>6</v>
      </c>
      <c r="H22" s="299" t="s">
        <v>14</v>
      </c>
      <c r="I22" s="299" t="s">
        <v>620</v>
      </c>
      <c r="J22" s="299" t="s">
        <v>63</v>
      </c>
    </row>
    <row r="23" spans="1:10">
      <c r="A23" s="299" t="s">
        <v>651</v>
      </c>
      <c r="B23" s="299" t="s">
        <v>2122</v>
      </c>
      <c r="C23" s="299" t="s">
        <v>651</v>
      </c>
      <c r="D23" s="299" t="s">
        <v>13</v>
      </c>
      <c r="E23" s="299" t="s">
        <v>4</v>
      </c>
      <c r="F23" s="299" t="s">
        <v>5</v>
      </c>
      <c r="G23" s="299" t="s">
        <v>6</v>
      </c>
      <c r="H23" s="299" t="s">
        <v>14</v>
      </c>
      <c r="I23" s="299" t="s">
        <v>650</v>
      </c>
      <c r="J23" s="299" t="s">
        <v>649</v>
      </c>
    </row>
    <row r="24" spans="1:10">
      <c r="A24" s="299" t="s">
        <v>626</v>
      </c>
      <c r="B24" s="299" t="s">
        <v>624</v>
      </c>
      <c r="C24" s="299" t="s">
        <v>626</v>
      </c>
      <c r="D24" s="299" t="s">
        <v>13</v>
      </c>
      <c r="E24" s="299" t="s">
        <v>4</v>
      </c>
      <c r="F24" s="299" t="s">
        <v>5</v>
      </c>
      <c r="G24" s="299" t="s">
        <v>6</v>
      </c>
      <c r="H24" s="299" t="s">
        <v>14</v>
      </c>
      <c r="I24" s="299" t="s">
        <v>625</v>
      </c>
      <c r="J24" s="299" t="s">
        <v>611</v>
      </c>
    </row>
    <row r="25" spans="1:10">
      <c r="A25" s="299" t="s">
        <v>728</v>
      </c>
      <c r="B25" s="299" t="s">
        <v>715</v>
      </c>
      <c r="C25" s="299" t="s">
        <v>728</v>
      </c>
      <c r="D25" s="299" t="s">
        <v>13</v>
      </c>
      <c r="E25" s="299" t="s">
        <v>4</v>
      </c>
      <c r="F25" s="299" t="s">
        <v>5</v>
      </c>
      <c r="G25" s="299" t="s">
        <v>6</v>
      </c>
      <c r="H25" s="299" t="s">
        <v>14</v>
      </c>
      <c r="I25" s="299" t="s">
        <v>725</v>
      </c>
      <c r="J25" s="299" t="s">
        <v>593</v>
      </c>
    </row>
    <row r="26" spans="1:10">
      <c r="A26" s="299" t="s">
        <v>727</v>
      </c>
      <c r="B26" s="299" t="s">
        <v>715</v>
      </c>
      <c r="C26" s="299" t="s">
        <v>727</v>
      </c>
      <c r="D26" s="299" t="s">
        <v>13</v>
      </c>
      <c r="E26" s="299" t="s">
        <v>4</v>
      </c>
      <c r="F26" s="299" t="s">
        <v>5</v>
      </c>
      <c r="G26" s="299" t="s">
        <v>6</v>
      </c>
      <c r="H26" s="299" t="s">
        <v>14</v>
      </c>
      <c r="I26" s="299" t="s">
        <v>725</v>
      </c>
      <c r="J26" s="299" t="s">
        <v>593</v>
      </c>
    </row>
    <row r="27" spans="1:10">
      <c r="A27" s="299" t="s">
        <v>726</v>
      </c>
      <c r="B27" s="299" t="s">
        <v>715</v>
      </c>
      <c r="C27" s="299" t="s">
        <v>726</v>
      </c>
      <c r="D27" s="299" t="s">
        <v>13</v>
      </c>
      <c r="E27" s="299" t="s">
        <v>4</v>
      </c>
      <c r="F27" s="299" t="s">
        <v>5</v>
      </c>
      <c r="G27" s="299" t="s">
        <v>6</v>
      </c>
      <c r="H27" s="299" t="s">
        <v>14</v>
      </c>
      <c r="I27" s="299" t="s">
        <v>725</v>
      </c>
      <c r="J27" s="299" t="s">
        <v>593</v>
      </c>
    </row>
    <row r="28" spans="1:10">
      <c r="A28" s="299" t="s">
        <v>694</v>
      </c>
      <c r="B28" s="299" t="s">
        <v>2123</v>
      </c>
      <c r="C28" s="299" t="s">
        <v>694</v>
      </c>
      <c r="D28" s="299" t="s">
        <v>13</v>
      </c>
      <c r="E28" s="299" t="s">
        <v>4</v>
      </c>
      <c r="F28" s="299" t="s">
        <v>5</v>
      </c>
      <c r="G28" s="299" t="s">
        <v>6</v>
      </c>
      <c r="H28" s="299" t="s">
        <v>14</v>
      </c>
      <c r="I28" s="299" t="s">
        <v>693</v>
      </c>
      <c r="J28" s="299" t="s">
        <v>692</v>
      </c>
    </row>
    <row r="29" spans="1:10">
      <c r="A29" s="299" t="s">
        <v>637</v>
      </c>
      <c r="B29" s="299" t="s">
        <v>632</v>
      </c>
      <c r="C29" s="299" t="s">
        <v>637</v>
      </c>
      <c r="D29" s="299" t="s">
        <v>13</v>
      </c>
      <c r="E29" s="299" t="s">
        <v>4</v>
      </c>
      <c r="F29" s="299" t="s">
        <v>5</v>
      </c>
      <c r="G29" s="299" t="s">
        <v>6</v>
      </c>
      <c r="H29" s="299" t="s">
        <v>14</v>
      </c>
      <c r="I29" s="299" t="s">
        <v>636</v>
      </c>
      <c r="J29" s="299" t="s">
        <v>635</v>
      </c>
    </row>
    <row r="30" spans="1:10">
      <c r="A30" s="299" t="s">
        <v>623</v>
      </c>
      <c r="B30" s="299" t="s">
        <v>2124</v>
      </c>
      <c r="C30" s="299" t="s">
        <v>623</v>
      </c>
      <c r="D30" s="299" t="s">
        <v>13</v>
      </c>
      <c r="E30" s="299" t="s">
        <v>4</v>
      </c>
      <c r="F30" s="299" t="s">
        <v>5</v>
      </c>
      <c r="G30" s="299" t="s">
        <v>6</v>
      </c>
      <c r="H30" s="299" t="s">
        <v>14</v>
      </c>
      <c r="I30" s="299" t="s">
        <v>622</v>
      </c>
      <c r="J30" s="299" t="s">
        <v>605</v>
      </c>
    </row>
    <row r="31" spans="1:10">
      <c r="A31" s="299" t="s">
        <v>631</v>
      </c>
      <c r="B31" s="299" t="s">
        <v>627</v>
      </c>
      <c r="C31" s="299" t="s">
        <v>631</v>
      </c>
      <c r="D31" s="299" t="s">
        <v>13</v>
      </c>
      <c r="E31" s="299" t="s">
        <v>4</v>
      </c>
      <c r="F31" s="299" t="s">
        <v>5</v>
      </c>
      <c r="G31" s="299" t="s">
        <v>6</v>
      </c>
      <c r="H31" s="299" t="s">
        <v>14</v>
      </c>
      <c r="I31" s="299" t="s">
        <v>629</v>
      </c>
      <c r="J31" s="299" t="s">
        <v>628</v>
      </c>
    </row>
    <row r="32" spans="1:10">
      <c r="A32" s="299" t="s">
        <v>630</v>
      </c>
      <c r="B32" s="299" t="s">
        <v>627</v>
      </c>
      <c r="C32" s="299" t="s">
        <v>630</v>
      </c>
      <c r="D32" s="299" t="s">
        <v>13</v>
      </c>
      <c r="E32" s="299" t="s">
        <v>4</v>
      </c>
      <c r="F32" s="299" t="s">
        <v>5</v>
      </c>
      <c r="G32" s="299" t="s">
        <v>6</v>
      </c>
      <c r="H32" s="299" t="s">
        <v>14</v>
      </c>
      <c r="I32" s="299" t="s">
        <v>629</v>
      </c>
      <c r="J32" s="299" t="s">
        <v>628</v>
      </c>
    </row>
  </sheetData>
  <phoneticPr fontId="10"/>
  <hyperlinks>
    <hyperlink ref="A1" location="'シート一覧'!A69" display="'シート一覧'!A69" xr:uid="{822A2A4A-C907-4C39-8750-F6B657723553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C2D0-1FBA-4CA0-90E3-1CDE78CB075E}">
  <sheetPr>
    <pageSetUpPr fitToPage="1"/>
  </sheetPr>
  <dimension ref="A1:J22"/>
  <sheetViews>
    <sheetView workbookViewId="0">
      <selection activeCell="C67" sqref="C67"/>
    </sheetView>
  </sheetViews>
  <sheetFormatPr defaultRowHeight="13.5"/>
  <cols>
    <col min="1" max="1" width="8.5" style="299" bestFit="1" customWidth="1"/>
    <col min="2" max="2" width="11.625" style="299" bestFit="1" customWidth="1"/>
    <col min="3" max="3" width="8.5" style="299" bestFit="1" customWidth="1"/>
    <col min="4" max="4" width="9.5" style="299" bestFit="1" customWidth="1"/>
    <col min="5" max="7" width="7.5" style="299" bestFit="1" customWidth="1"/>
    <col min="8" max="8" width="18.375" style="299" bestFit="1" customWidth="1"/>
    <col min="9" max="9" width="11.625" style="299" bestFit="1" customWidth="1"/>
    <col min="10" max="10" width="13.875" style="299" bestFit="1" customWidth="1"/>
    <col min="11" max="16384" width="9" style="299"/>
  </cols>
  <sheetData>
    <row r="1" spans="1:10">
      <c r="A1" s="303" t="s">
        <v>2209</v>
      </c>
    </row>
    <row r="2" spans="1:10">
      <c r="A2" s="299" t="s">
        <v>1</v>
      </c>
      <c r="B2" s="299" t="s">
        <v>2114</v>
      </c>
      <c r="C2" s="299" t="s">
        <v>1</v>
      </c>
      <c r="D2" s="299" t="s">
        <v>3</v>
      </c>
      <c r="E2" s="299" t="s">
        <v>4</v>
      </c>
      <c r="F2" s="299" t="s">
        <v>5</v>
      </c>
      <c r="G2" s="299" t="s">
        <v>6</v>
      </c>
      <c r="H2" s="299" t="s">
        <v>7</v>
      </c>
      <c r="I2" s="299" t="s">
        <v>8</v>
      </c>
      <c r="J2" s="299" t="s">
        <v>9</v>
      </c>
    </row>
    <row r="3" spans="1:10">
      <c r="A3" s="299" t="s">
        <v>941</v>
      </c>
      <c r="B3" s="299" t="s">
        <v>2125</v>
      </c>
      <c r="C3" s="299" t="s">
        <v>941</v>
      </c>
      <c r="D3" s="299" t="s">
        <v>13</v>
      </c>
      <c r="E3" s="299" t="s">
        <v>4</v>
      </c>
      <c r="F3" s="299" t="s">
        <v>5</v>
      </c>
      <c r="G3" s="299" t="s">
        <v>6</v>
      </c>
      <c r="H3" s="299" t="s">
        <v>14</v>
      </c>
      <c r="I3" s="299" t="s">
        <v>940</v>
      </c>
      <c r="J3" s="299" t="s">
        <v>589</v>
      </c>
    </row>
    <row r="4" spans="1:10">
      <c r="A4" s="299" t="s">
        <v>774</v>
      </c>
      <c r="B4" s="299" t="s">
        <v>772</v>
      </c>
      <c r="C4" s="299" t="s">
        <v>774</v>
      </c>
      <c r="D4" s="299" t="s">
        <v>13</v>
      </c>
      <c r="E4" s="299" t="s">
        <v>4</v>
      </c>
      <c r="F4" s="299" t="s">
        <v>5</v>
      </c>
      <c r="G4" s="299" t="s">
        <v>6</v>
      </c>
      <c r="H4" s="299" t="s">
        <v>14</v>
      </c>
      <c r="I4" s="299" t="s">
        <v>773</v>
      </c>
      <c r="J4" s="299" t="s">
        <v>588</v>
      </c>
    </row>
    <row r="5" spans="1:10">
      <c r="A5" s="299" t="s">
        <v>956</v>
      </c>
      <c r="B5" s="299" t="s">
        <v>2118</v>
      </c>
      <c r="C5" s="299" t="s">
        <v>956</v>
      </c>
      <c r="D5" s="299" t="s">
        <v>13</v>
      </c>
      <c r="E5" s="299" t="s">
        <v>4</v>
      </c>
      <c r="F5" s="299" t="s">
        <v>5</v>
      </c>
      <c r="G5" s="299" t="s">
        <v>6</v>
      </c>
      <c r="H5" s="299" t="s">
        <v>14</v>
      </c>
      <c r="I5" s="299" t="s">
        <v>955</v>
      </c>
      <c r="J5" s="299" t="s">
        <v>595</v>
      </c>
    </row>
    <row r="6" spans="1:10">
      <c r="A6" s="299" t="s">
        <v>842</v>
      </c>
      <c r="B6" s="299" t="s">
        <v>840</v>
      </c>
      <c r="C6" s="299" t="s">
        <v>842</v>
      </c>
      <c r="D6" s="299" t="s">
        <v>13</v>
      </c>
      <c r="E6" s="299" t="s">
        <v>4</v>
      </c>
      <c r="F6" s="299" t="s">
        <v>5</v>
      </c>
      <c r="G6" s="299" t="s">
        <v>6</v>
      </c>
      <c r="H6" s="299" t="s">
        <v>14</v>
      </c>
      <c r="I6" s="299" t="s">
        <v>841</v>
      </c>
      <c r="J6" s="299" t="s">
        <v>591</v>
      </c>
    </row>
    <row r="7" spans="1:10">
      <c r="A7" s="299" t="s">
        <v>764</v>
      </c>
      <c r="B7" s="299" t="s">
        <v>756</v>
      </c>
      <c r="C7" s="299" t="s">
        <v>764</v>
      </c>
      <c r="D7" s="299" t="s">
        <v>13</v>
      </c>
      <c r="E7" s="299" t="s">
        <v>4</v>
      </c>
      <c r="F7" s="299" t="s">
        <v>5</v>
      </c>
      <c r="G7" s="299" t="s">
        <v>6</v>
      </c>
      <c r="H7" s="299" t="s">
        <v>14</v>
      </c>
      <c r="I7" s="299" t="s">
        <v>757</v>
      </c>
      <c r="J7" s="299" t="s">
        <v>594</v>
      </c>
    </row>
    <row r="8" spans="1:10">
      <c r="A8" s="299" t="s">
        <v>763</v>
      </c>
      <c r="B8" s="299" t="s">
        <v>756</v>
      </c>
      <c r="C8" s="299" t="s">
        <v>763</v>
      </c>
      <c r="D8" s="299" t="s">
        <v>13</v>
      </c>
      <c r="E8" s="299" t="s">
        <v>4</v>
      </c>
      <c r="F8" s="299" t="s">
        <v>5</v>
      </c>
      <c r="G8" s="299" t="s">
        <v>6</v>
      </c>
      <c r="H8" s="299" t="s">
        <v>14</v>
      </c>
      <c r="I8" s="299" t="s">
        <v>757</v>
      </c>
      <c r="J8" s="299" t="s">
        <v>594</v>
      </c>
    </row>
    <row r="9" spans="1:10">
      <c r="A9" s="299" t="s">
        <v>762</v>
      </c>
      <c r="B9" s="299" t="s">
        <v>756</v>
      </c>
      <c r="C9" s="299" t="s">
        <v>762</v>
      </c>
      <c r="D9" s="299" t="s">
        <v>13</v>
      </c>
      <c r="E9" s="299" t="s">
        <v>4</v>
      </c>
      <c r="F9" s="299" t="s">
        <v>5</v>
      </c>
      <c r="G9" s="299" t="s">
        <v>6</v>
      </c>
      <c r="H9" s="299" t="s">
        <v>14</v>
      </c>
      <c r="I9" s="299" t="s">
        <v>757</v>
      </c>
      <c r="J9" s="299" t="s">
        <v>594</v>
      </c>
    </row>
    <row r="10" spans="1:10">
      <c r="A10" s="299" t="s">
        <v>761</v>
      </c>
      <c r="B10" s="299" t="s">
        <v>756</v>
      </c>
      <c r="C10" s="299" t="s">
        <v>761</v>
      </c>
      <c r="D10" s="299" t="s">
        <v>13</v>
      </c>
      <c r="E10" s="299" t="s">
        <v>4</v>
      </c>
      <c r="F10" s="299" t="s">
        <v>5</v>
      </c>
      <c r="G10" s="299" t="s">
        <v>6</v>
      </c>
      <c r="H10" s="299" t="s">
        <v>14</v>
      </c>
      <c r="I10" s="299" t="s">
        <v>757</v>
      </c>
      <c r="J10" s="299" t="s">
        <v>594</v>
      </c>
    </row>
    <row r="11" spans="1:10">
      <c r="A11" s="299" t="s">
        <v>760</v>
      </c>
      <c r="B11" s="299" t="s">
        <v>756</v>
      </c>
      <c r="C11" s="299" t="s">
        <v>760</v>
      </c>
      <c r="D11" s="299" t="s">
        <v>13</v>
      </c>
      <c r="E11" s="299" t="s">
        <v>4</v>
      </c>
      <c r="F11" s="299" t="s">
        <v>5</v>
      </c>
      <c r="G11" s="299" t="s">
        <v>6</v>
      </c>
      <c r="H11" s="299" t="s">
        <v>14</v>
      </c>
      <c r="I11" s="299" t="s">
        <v>757</v>
      </c>
      <c r="J11" s="299" t="s">
        <v>594</v>
      </c>
    </row>
    <row r="12" spans="1:10">
      <c r="A12" s="299" t="s">
        <v>759</v>
      </c>
      <c r="B12" s="299" t="s">
        <v>756</v>
      </c>
      <c r="C12" s="299" t="s">
        <v>759</v>
      </c>
      <c r="D12" s="299" t="s">
        <v>13</v>
      </c>
      <c r="E12" s="299" t="s">
        <v>4</v>
      </c>
      <c r="F12" s="299" t="s">
        <v>5</v>
      </c>
      <c r="G12" s="299" t="s">
        <v>6</v>
      </c>
      <c r="H12" s="299" t="s">
        <v>14</v>
      </c>
      <c r="I12" s="299" t="s">
        <v>757</v>
      </c>
      <c r="J12" s="299" t="s">
        <v>594</v>
      </c>
    </row>
    <row r="13" spans="1:10">
      <c r="A13" s="299" t="s">
        <v>758</v>
      </c>
      <c r="B13" s="299" t="s">
        <v>756</v>
      </c>
      <c r="C13" s="299" t="s">
        <v>758</v>
      </c>
      <c r="D13" s="299" t="s">
        <v>13</v>
      </c>
      <c r="E13" s="299" t="s">
        <v>4</v>
      </c>
      <c r="F13" s="299" t="s">
        <v>5</v>
      </c>
      <c r="G13" s="299" t="s">
        <v>6</v>
      </c>
      <c r="H13" s="299" t="s">
        <v>14</v>
      </c>
      <c r="I13" s="299" t="s">
        <v>757</v>
      </c>
      <c r="J13" s="299" t="s">
        <v>594</v>
      </c>
    </row>
    <row r="14" spans="1:10">
      <c r="A14" s="299" t="s">
        <v>1128</v>
      </c>
      <c r="B14" s="299" t="s">
        <v>2119</v>
      </c>
      <c r="C14" s="299" t="s">
        <v>1128</v>
      </c>
      <c r="D14" s="299" t="s">
        <v>13</v>
      </c>
      <c r="E14" s="299" t="s">
        <v>4</v>
      </c>
      <c r="F14" s="299" t="s">
        <v>5</v>
      </c>
      <c r="G14" s="299" t="s">
        <v>6</v>
      </c>
      <c r="H14" s="299" t="s">
        <v>14</v>
      </c>
      <c r="I14" s="299" t="s">
        <v>1127</v>
      </c>
      <c r="J14" s="299" t="s">
        <v>586</v>
      </c>
    </row>
    <row r="15" spans="1:10">
      <c r="A15" s="299" t="s">
        <v>801</v>
      </c>
      <c r="B15" s="299" t="s">
        <v>797</v>
      </c>
      <c r="C15" s="299" t="s">
        <v>801</v>
      </c>
      <c r="D15" s="299" t="s">
        <v>13</v>
      </c>
      <c r="E15" s="299" t="s">
        <v>4</v>
      </c>
      <c r="F15" s="299" t="s">
        <v>5</v>
      </c>
      <c r="G15" s="299" t="s">
        <v>6</v>
      </c>
      <c r="H15" s="299" t="s">
        <v>14</v>
      </c>
      <c r="I15" s="299" t="s">
        <v>800</v>
      </c>
      <c r="J15" s="299" t="s">
        <v>588</v>
      </c>
    </row>
    <row r="16" spans="1:10">
      <c r="A16" s="299" t="s">
        <v>755</v>
      </c>
      <c r="B16" s="299" t="s">
        <v>2126</v>
      </c>
      <c r="C16" s="299" t="s">
        <v>755</v>
      </c>
      <c r="D16" s="299" t="s">
        <v>13</v>
      </c>
      <c r="E16" s="299" t="s">
        <v>4</v>
      </c>
      <c r="F16" s="299" t="s">
        <v>5</v>
      </c>
      <c r="G16" s="299" t="s">
        <v>6</v>
      </c>
      <c r="H16" s="299" t="s">
        <v>14</v>
      </c>
      <c r="I16" s="299" t="s">
        <v>754</v>
      </c>
      <c r="J16" s="299" t="s">
        <v>613</v>
      </c>
    </row>
    <row r="17" spans="1:10">
      <c r="A17" s="299" t="s">
        <v>794</v>
      </c>
      <c r="B17" s="299" t="s">
        <v>792</v>
      </c>
      <c r="C17" s="299" t="s">
        <v>794</v>
      </c>
      <c r="D17" s="299" t="s">
        <v>13</v>
      </c>
      <c r="E17" s="299" t="s">
        <v>4</v>
      </c>
      <c r="F17" s="299" t="s">
        <v>5</v>
      </c>
      <c r="G17" s="299" t="s">
        <v>6</v>
      </c>
      <c r="H17" s="299" t="s">
        <v>14</v>
      </c>
      <c r="I17" s="299" t="s">
        <v>793</v>
      </c>
      <c r="J17" s="299" t="s">
        <v>769</v>
      </c>
    </row>
    <row r="18" spans="1:10">
      <c r="A18" s="299" t="s">
        <v>780</v>
      </c>
      <c r="B18" s="299" t="s">
        <v>775</v>
      </c>
      <c r="C18" s="299" t="s">
        <v>780</v>
      </c>
      <c r="D18" s="299" t="s">
        <v>13</v>
      </c>
      <c r="E18" s="299" t="s">
        <v>4</v>
      </c>
      <c r="F18" s="299" t="s">
        <v>5</v>
      </c>
      <c r="G18" s="299" t="s">
        <v>6</v>
      </c>
      <c r="H18" s="299" t="s">
        <v>14</v>
      </c>
      <c r="I18" s="299" t="s">
        <v>779</v>
      </c>
      <c r="J18" s="299" t="s">
        <v>589</v>
      </c>
    </row>
    <row r="19" spans="1:10">
      <c r="A19" s="299" t="s">
        <v>814</v>
      </c>
      <c r="B19" s="299" t="s">
        <v>2123</v>
      </c>
      <c r="C19" s="299" t="s">
        <v>814</v>
      </c>
      <c r="D19" s="299" t="s">
        <v>13</v>
      </c>
      <c r="E19" s="299" t="s">
        <v>4</v>
      </c>
      <c r="F19" s="299" t="s">
        <v>5</v>
      </c>
      <c r="G19" s="299" t="s">
        <v>6</v>
      </c>
      <c r="H19" s="299" t="s">
        <v>14</v>
      </c>
      <c r="I19" s="299" t="s">
        <v>813</v>
      </c>
      <c r="J19" s="299" t="s">
        <v>605</v>
      </c>
    </row>
    <row r="20" spans="1:10">
      <c r="A20" s="299" t="s">
        <v>788</v>
      </c>
      <c r="B20" s="299" t="s">
        <v>2120</v>
      </c>
      <c r="C20" s="299" t="s">
        <v>788</v>
      </c>
      <c r="D20" s="299" t="s">
        <v>13</v>
      </c>
      <c r="E20" s="299" t="s">
        <v>4</v>
      </c>
      <c r="F20" s="299" t="s">
        <v>5</v>
      </c>
      <c r="G20" s="299" t="s">
        <v>6</v>
      </c>
      <c r="H20" s="299" t="s">
        <v>14</v>
      </c>
      <c r="I20" s="299" t="s">
        <v>787</v>
      </c>
      <c r="J20" s="299" t="s">
        <v>718</v>
      </c>
    </row>
    <row r="22" spans="1:10">
      <c r="D22" s="309" t="s">
        <v>2226</v>
      </c>
    </row>
  </sheetData>
  <phoneticPr fontId="10"/>
  <hyperlinks>
    <hyperlink ref="A1" location="'シート一覧'!A70" display="'シート一覧'!A70" xr:uid="{9CD5197A-51D2-4C88-9761-0B528AA8AEBE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D3D09-C47C-4335-B116-4A197E019714}">
  <sheetPr>
    <pageSetUpPr fitToPage="1"/>
  </sheetPr>
  <dimension ref="A1:J36"/>
  <sheetViews>
    <sheetView workbookViewId="0">
      <selection activeCell="C67" sqref="C67"/>
    </sheetView>
  </sheetViews>
  <sheetFormatPr defaultRowHeight="13.5"/>
  <cols>
    <col min="1" max="1" width="8.5" style="299" bestFit="1" customWidth="1"/>
    <col min="2" max="2" width="11.625" style="299" bestFit="1" customWidth="1"/>
    <col min="3" max="3" width="8.5" style="299" bestFit="1" customWidth="1"/>
    <col min="4" max="4" width="9.5" style="299" bestFit="1" customWidth="1"/>
    <col min="5" max="7" width="7.5" style="299" bestFit="1" customWidth="1"/>
    <col min="8" max="8" width="18.375" style="299" bestFit="1" customWidth="1"/>
    <col min="9" max="9" width="11.625" style="299" bestFit="1" customWidth="1"/>
    <col min="10" max="10" width="13.875" style="299" bestFit="1" customWidth="1"/>
    <col min="11" max="16384" width="9" style="299"/>
  </cols>
  <sheetData>
    <row r="1" spans="1:10">
      <c r="A1" s="303" t="s">
        <v>2210</v>
      </c>
    </row>
    <row r="2" spans="1:10">
      <c r="A2" s="299" t="s">
        <v>1</v>
      </c>
      <c r="B2" s="299" t="s">
        <v>2114</v>
      </c>
      <c r="C2" s="299" t="s">
        <v>1</v>
      </c>
      <c r="D2" s="299" t="s">
        <v>3</v>
      </c>
      <c r="E2" s="299" t="s">
        <v>4</v>
      </c>
      <c r="F2" s="299" t="s">
        <v>5</v>
      </c>
      <c r="G2" s="299" t="s">
        <v>6</v>
      </c>
      <c r="H2" s="299" t="s">
        <v>7</v>
      </c>
      <c r="I2" s="299" t="s">
        <v>8</v>
      </c>
      <c r="J2" s="299" t="s">
        <v>9</v>
      </c>
    </row>
    <row r="3" spans="1:10">
      <c r="A3" s="299" t="s">
        <v>1066</v>
      </c>
      <c r="B3" s="299" t="s">
        <v>2127</v>
      </c>
      <c r="C3" s="299" t="s">
        <v>1066</v>
      </c>
      <c r="D3" s="299" t="s">
        <v>13</v>
      </c>
      <c r="E3" s="299" t="s">
        <v>4</v>
      </c>
      <c r="F3" s="299" t="s">
        <v>5</v>
      </c>
      <c r="G3" s="299" t="s">
        <v>6</v>
      </c>
      <c r="H3" s="299" t="s">
        <v>14</v>
      </c>
      <c r="I3" s="299" t="s">
        <v>1065</v>
      </c>
      <c r="J3" s="299" t="s">
        <v>587</v>
      </c>
    </row>
    <row r="4" spans="1:10">
      <c r="A4" s="299" t="s">
        <v>964</v>
      </c>
      <c r="B4" s="299" t="s">
        <v>1656</v>
      </c>
      <c r="C4" s="299" t="s">
        <v>964</v>
      </c>
      <c r="D4" s="299" t="s">
        <v>13</v>
      </c>
      <c r="E4" s="299" t="s">
        <v>4</v>
      </c>
      <c r="F4" s="299" t="s">
        <v>5</v>
      </c>
      <c r="G4" s="299" t="s">
        <v>6</v>
      </c>
      <c r="H4" s="299" t="s">
        <v>14</v>
      </c>
      <c r="I4" s="299" t="s">
        <v>963</v>
      </c>
      <c r="J4" s="299" t="s">
        <v>718</v>
      </c>
    </row>
    <row r="5" spans="1:10">
      <c r="A5" s="299" t="s">
        <v>880</v>
      </c>
      <c r="B5" s="299" t="s">
        <v>2128</v>
      </c>
      <c r="C5" s="299" t="s">
        <v>880</v>
      </c>
      <c r="D5" s="299" t="s">
        <v>13</v>
      </c>
      <c r="E5" s="299" t="s">
        <v>4</v>
      </c>
      <c r="F5" s="299" t="s">
        <v>5</v>
      </c>
      <c r="G5" s="299" t="s">
        <v>6</v>
      </c>
      <c r="H5" s="299" t="s">
        <v>14</v>
      </c>
      <c r="I5" s="299" t="s">
        <v>879</v>
      </c>
      <c r="J5" s="299" t="s">
        <v>589</v>
      </c>
    </row>
    <row r="6" spans="1:10">
      <c r="A6" s="299" t="s">
        <v>834</v>
      </c>
      <c r="B6" s="299" t="s">
        <v>830</v>
      </c>
      <c r="C6" s="299" t="s">
        <v>834</v>
      </c>
      <c r="D6" s="299" t="s">
        <v>13</v>
      </c>
      <c r="E6" s="299" t="s">
        <v>4</v>
      </c>
      <c r="F6" s="299" t="s">
        <v>5</v>
      </c>
      <c r="G6" s="299" t="s">
        <v>6</v>
      </c>
      <c r="H6" s="299" t="s">
        <v>14</v>
      </c>
      <c r="I6" s="299" t="s">
        <v>833</v>
      </c>
      <c r="J6" s="299" t="s">
        <v>595</v>
      </c>
    </row>
    <row r="7" spans="1:10">
      <c r="A7" s="299" t="s">
        <v>1108</v>
      </c>
      <c r="B7" s="299" t="s">
        <v>641</v>
      </c>
      <c r="C7" s="299" t="s">
        <v>1108</v>
      </c>
      <c r="D7" s="299" t="s">
        <v>13</v>
      </c>
      <c r="E7" s="299" t="s">
        <v>4</v>
      </c>
      <c r="F7" s="299" t="s">
        <v>5</v>
      </c>
      <c r="G7" s="299" t="s">
        <v>6</v>
      </c>
      <c r="H7" s="299" t="s">
        <v>14</v>
      </c>
      <c r="I7" s="299" t="s">
        <v>1107</v>
      </c>
      <c r="J7" s="299" t="s">
        <v>810</v>
      </c>
    </row>
    <row r="8" spans="1:10">
      <c r="A8" s="299" t="s">
        <v>948</v>
      </c>
      <c r="B8" s="299" t="s">
        <v>661</v>
      </c>
      <c r="C8" s="299" t="s">
        <v>948</v>
      </c>
      <c r="D8" s="299" t="s">
        <v>13</v>
      </c>
      <c r="E8" s="299" t="s">
        <v>4</v>
      </c>
      <c r="F8" s="299" t="s">
        <v>5</v>
      </c>
      <c r="G8" s="299" t="s">
        <v>6</v>
      </c>
      <c r="H8" s="299" t="s">
        <v>14</v>
      </c>
      <c r="I8" s="299" t="s">
        <v>947</v>
      </c>
      <c r="J8" s="299" t="s">
        <v>747</v>
      </c>
    </row>
    <row r="9" spans="1:10">
      <c r="A9" s="299" t="s">
        <v>774</v>
      </c>
      <c r="B9" s="299" t="s">
        <v>772</v>
      </c>
      <c r="C9" s="299" t="s">
        <v>774</v>
      </c>
      <c r="D9" s="299" t="s">
        <v>13</v>
      </c>
      <c r="E9" s="299" t="s">
        <v>4</v>
      </c>
      <c r="F9" s="299" t="s">
        <v>5</v>
      </c>
      <c r="G9" s="299" t="s">
        <v>6</v>
      </c>
      <c r="H9" s="299" t="s">
        <v>14</v>
      </c>
      <c r="I9" s="299" t="s">
        <v>773</v>
      </c>
      <c r="J9" s="299" t="s">
        <v>588</v>
      </c>
    </row>
    <row r="10" spans="1:10">
      <c r="A10" s="299" t="s">
        <v>928</v>
      </c>
      <c r="B10" s="299" t="s">
        <v>2129</v>
      </c>
      <c r="C10" s="299" t="s">
        <v>928</v>
      </c>
      <c r="D10" s="299" t="s">
        <v>13</v>
      </c>
      <c r="E10" s="299" t="s">
        <v>4</v>
      </c>
      <c r="F10" s="299" t="s">
        <v>5</v>
      </c>
      <c r="G10" s="299" t="s">
        <v>6</v>
      </c>
      <c r="H10" s="299" t="s">
        <v>14</v>
      </c>
      <c r="I10" s="299" t="s">
        <v>927</v>
      </c>
      <c r="J10" s="299" t="s">
        <v>858</v>
      </c>
    </row>
    <row r="11" spans="1:10">
      <c r="A11" s="299" t="s">
        <v>958</v>
      </c>
      <c r="B11" s="299" t="s">
        <v>765</v>
      </c>
      <c r="C11" s="299" t="s">
        <v>958</v>
      </c>
      <c r="D11" s="299" t="s">
        <v>13</v>
      </c>
      <c r="E11" s="299" t="s">
        <v>4</v>
      </c>
      <c r="F11" s="299" t="s">
        <v>5</v>
      </c>
      <c r="G11" s="299" t="s">
        <v>6</v>
      </c>
      <c r="H11" s="299" t="s">
        <v>14</v>
      </c>
      <c r="I11" s="299" t="s">
        <v>957</v>
      </c>
      <c r="J11" s="299" t="s">
        <v>733</v>
      </c>
    </row>
    <row r="12" spans="1:10">
      <c r="A12" s="299" t="s">
        <v>956</v>
      </c>
      <c r="B12" s="299" t="s">
        <v>2118</v>
      </c>
      <c r="C12" s="299" t="s">
        <v>956</v>
      </c>
      <c r="D12" s="299" t="s">
        <v>13</v>
      </c>
      <c r="E12" s="299" t="s">
        <v>4</v>
      </c>
      <c r="F12" s="299" t="s">
        <v>5</v>
      </c>
      <c r="G12" s="299" t="s">
        <v>6</v>
      </c>
      <c r="H12" s="299" t="s">
        <v>14</v>
      </c>
      <c r="I12" s="299" t="s">
        <v>955</v>
      </c>
      <c r="J12" s="299" t="s">
        <v>595</v>
      </c>
    </row>
    <row r="13" spans="1:10">
      <c r="A13" s="299" t="s">
        <v>882</v>
      </c>
      <c r="B13" s="299" t="s">
        <v>2130</v>
      </c>
      <c r="C13" s="299" t="s">
        <v>882</v>
      </c>
      <c r="D13" s="299" t="s">
        <v>13</v>
      </c>
      <c r="E13" s="299" t="s">
        <v>4</v>
      </c>
      <c r="F13" s="299" t="s">
        <v>5</v>
      </c>
      <c r="G13" s="299" t="s">
        <v>6</v>
      </c>
      <c r="H13" s="299" t="s">
        <v>14</v>
      </c>
      <c r="I13" s="299" t="s">
        <v>881</v>
      </c>
      <c r="J13" s="299" t="s">
        <v>717</v>
      </c>
    </row>
    <row r="14" spans="1:10">
      <c r="A14" s="299" t="s">
        <v>904</v>
      </c>
      <c r="B14" s="299" t="s">
        <v>2131</v>
      </c>
      <c r="C14" s="299" t="s">
        <v>904</v>
      </c>
      <c r="D14" s="299" t="s">
        <v>13</v>
      </c>
      <c r="E14" s="299" t="s">
        <v>4</v>
      </c>
      <c r="F14" s="299" t="s">
        <v>5</v>
      </c>
      <c r="G14" s="299" t="s">
        <v>6</v>
      </c>
      <c r="H14" s="299" t="s">
        <v>14</v>
      </c>
      <c r="I14" s="299" t="s">
        <v>903</v>
      </c>
      <c r="J14" s="299" t="s">
        <v>593</v>
      </c>
    </row>
    <row r="15" spans="1:10">
      <c r="A15" s="299" t="s">
        <v>1155</v>
      </c>
      <c r="B15" s="299" t="s">
        <v>2132</v>
      </c>
      <c r="C15" s="299" t="s">
        <v>1155</v>
      </c>
      <c r="D15" s="299" t="s">
        <v>13</v>
      </c>
      <c r="E15" s="299" t="s">
        <v>4</v>
      </c>
      <c r="F15" s="299" t="s">
        <v>5</v>
      </c>
      <c r="G15" s="299" t="s">
        <v>6</v>
      </c>
      <c r="H15" s="299" t="s">
        <v>14</v>
      </c>
      <c r="I15" s="299" t="s">
        <v>1154</v>
      </c>
      <c r="J15" s="299" t="s">
        <v>769</v>
      </c>
    </row>
    <row r="16" spans="1:10">
      <c r="A16" s="299" t="s">
        <v>939</v>
      </c>
      <c r="B16" s="299" t="s">
        <v>1576</v>
      </c>
      <c r="C16" s="299" t="s">
        <v>939</v>
      </c>
      <c r="D16" s="299" t="s">
        <v>13</v>
      </c>
      <c r="E16" s="299" t="s">
        <v>4</v>
      </c>
      <c r="F16" s="299" t="s">
        <v>5</v>
      </c>
      <c r="G16" s="299" t="s">
        <v>6</v>
      </c>
      <c r="H16" s="299" t="s">
        <v>14</v>
      </c>
      <c r="I16" s="299" t="s">
        <v>937</v>
      </c>
      <c r="J16" s="299" t="s">
        <v>825</v>
      </c>
    </row>
    <row r="17" spans="1:10">
      <c r="A17" s="299" t="s">
        <v>1021</v>
      </c>
      <c r="B17" s="299" t="s">
        <v>775</v>
      </c>
      <c r="C17" s="299" t="s">
        <v>1021</v>
      </c>
      <c r="D17" s="299" t="s">
        <v>13</v>
      </c>
      <c r="E17" s="299" t="s">
        <v>4</v>
      </c>
      <c r="F17" s="299" t="s">
        <v>5</v>
      </c>
      <c r="G17" s="299" t="s">
        <v>6</v>
      </c>
      <c r="H17" s="299" t="s">
        <v>14</v>
      </c>
      <c r="I17" s="299" t="s">
        <v>1020</v>
      </c>
      <c r="J17" s="299" t="s">
        <v>652</v>
      </c>
    </row>
    <row r="18" spans="1:10">
      <c r="A18" s="299" t="s">
        <v>936</v>
      </c>
      <c r="B18" s="299" t="s">
        <v>678</v>
      </c>
      <c r="C18" s="299" t="s">
        <v>936</v>
      </c>
      <c r="D18" s="299" t="s">
        <v>13</v>
      </c>
      <c r="E18" s="299" t="s">
        <v>4</v>
      </c>
      <c r="F18" s="299" t="s">
        <v>5</v>
      </c>
      <c r="G18" s="299" t="s">
        <v>6</v>
      </c>
      <c r="H18" s="299" t="s">
        <v>14</v>
      </c>
      <c r="I18" s="299" t="s">
        <v>929</v>
      </c>
      <c r="J18" s="299" t="s">
        <v>751</v>
      </c>
    </row>
    <row r="19" spans="1:10">
      <c r="A19" s="299" t="s">
        <v>1018</v>
      </c>
      <c r="B19" s="299" t="s">
        <v>785</v>
      </c>
      <c r="C19" s="299" t="s">
        <v>1018</v>
      </c>
      <c r="D19" s="299" t="s">
        <v>13</v>
      </c>
      <c r="E19" s="299" t="s">
        <v>4</v>
      </c>
      <c r="F19" s="299" t="s">
        <v>5</v>
      </c>
      <c r="G19" s="299" t="s">
        <v>6</v>
      </c>
      <c r="H19" s="299" t="s">
        <v>14</v>
      </c>
      <c r="I19" s="299" t="s">
        <v>1011</v>
      </c>
      <c r="J19" s="299" t="s">
        <v>718</v>
      </c>
    </row>
    <row r="20" spans="1:10">
      <c r="A20" s="299" t="s">
        <v>1014</v>
      </c>
      <c r="B20" s="299" t="s">
        <v>797</v>
      </c>
      <c r="C20" s="299" t="s">
        <v>1014</v>
      </c>
      <c r="D20" s="299" t="s">
        <v>13</v>
      </c>
      <c r="E20" s="299" t="s">
        <v>4</v>
      </c>
      <c r="F20" s="299" t="s">
        <v>5</v>
      </c>
      <c r="G20" s="299" t="s">
        <v>6</v>
      </c>
      <c r="H20" s="299" t="s">
        <v>14</v>
      </c>
      <c r="I20" s="299" t="s">
        <v>1011</v>
      </c>
      <c r="J20" s="299" t="s">
        <v>718</v>
      </c>
    </row>
    <row r="21" spans="1:10">
      <c r="A21" s="299" t="s">
        <v>1048</v>
      </c>
      <c r="B21" s="299" t="s">
        <v>824</v>
      </c>
      <c r="C21" s="299" t="s">
        <v>1048</v>
      </c>
      <c r="D21" s="299" t="s">
        <v>13</v>
      </c>
      <c r="E21" s="299" t="s">
        <v>4</v>
      </c>
      <c r="F21" s="299" t="s">
        <v>5</v>
      </c>
      <c r="G21" s="299" t="s">
        <v>6</v>
      </c>
      <c r="H21" s="299" t="s">
        <v>14</v>
      </c>
      <c r="I21" s="299" t="s">
        <v>1047</v>
      </c>
      <c r="J21" s="299" t="s">
        <v>692</v>
      </c>
    </row>
    <row r="22" spans="1:10">
      <c r="A22" s="299" t="s">
        <v>950</v>
      </c>
      <c r="B22" s="299" t="s">
        <v>1625</v>
      </c>
      <c r="C22" s="299" t="s">
        <v>950</v>
      </c>
      <c r="D22" s="299" t="s">
        <v>13</v>
      </c>
      <c r="E22" s="299" t="s">
        <v>4</v>
      </c>
      <c r="F22" s="299" t="s">
        <v>5</v>
      </c>
      <c r="G22" s="299" t="s">
        <v>6</v>
      </c>
      <c r="H22" s="299" t="s">
        <v>14</v>
      </c>
      <c r="I22" s="299" t="s">
        <v>949</v>
      </c>
      <c r="J22" s="299" t="s">
        <v>649</v>
      </c>
    </row>
    <row r="23" spans="1:10">
      <c r="A23" s="299" t="s">
        <v>1137</v>
      </c>
      <c r="B23" s="299" t="s">
        <v>1663</v>
      </c>
      <c r="C23" s="299" t="s">
        <v>1137</v>
      </c>
      <c r="D23" s="299" t="s">
        <v>13</v>
      </c>
      <c r="E23" s="299" t="s">
        <v>4</v>
      </c>
      <c r="F23" s="299" t="s">
        <v>5</v>
      </c>
      <c r="G23" s="299" t="s">
        <v>6</v>
      </c>
      <c r="H23" s="299" t="s">
        <v>14</v>
      </c>
      <c r="I23" s="299" t="s">
        <v>1135</v>
      </c>
      <c r="J23" s="299" t="s">
        <v>597</v>
      </c>
    </row>
    <row r="24" spans="1:10">
      <c r="A24" s="299" t="s">
        <v>974</v>
      </c>
      <c r="B24" s="299" t="s">
        <v>2121</v>
      </c>
      <c r="C24" s="299" t="s">
        <v>974</v>
      </c>
      <c r="D24" s="299" t="s">
        <v>13</v>
      </c>
      <c r="E24" s="299" t="s">
        <v>4</v>
      </c>
      <c r="F24" s="299" t="s">
        <v>5</v>
      </c>
      <c r="G24" s="299" t="s">
        <v>6</v>
      </c>
      <c r="H24" s="299" t="s">
        <v>14</v>
      </c>
      <c r="I24" s="299" t="s">
        <v>973</v>
      </c>
      <c r="J24" s="299" t="s">
        <v>593</v>
      </c>
    </row>
    <row r="25" spans="1:10">
      <c r="A25" s="299" t="s">
        <v>1136</v>
      </c>
      <c r="B25" s="299" t="s">
        <v>1663</v>
      </c>
      <c r="C25" s="299" t="s">
        <v>1136</v>
      </c>
      <c r="D25" s="299" t="s">
        <v>13</v>
      </c>
      <c r="E25" s="299" t="s">
        <v>4</v>
      </c>
      <c r="F25" s="299" t="s">
        <v>5</v>
      </c>
      <c r="G25" s="299" t="s">
        <v>6</v>
      </c>
      <c r="H25" s="299" t="s">
        <v>14</v>
      </c>
      <c r="I25" s="299" t="s">
        <v>1135</v>
      </c>
      <c r="J25" s="299" t="s">
        <v>597</v>
      </c>
    </row>
    <row r="26" spans="1:10">
      <c r="A26" s="299" t="s">
        <v>1010</v>
      </c>
      <c r="B26" s="299" t="s">
        <v>2133</v>
      </c>
      <c r="C26" s="299" t="s">
        <v>1010</v>
      </c>
      <c r="D26" s="299" t="s">
        <v>13</v>
      </c>
      <c r="E26" s="299" t="s">
        <v>4</v>
      </c>
      <c r="F26" s="299" t="s">
        <v>5</v>
      </c>
      <c r="G26" s="299" t="s">
        <v>6</v>
      </c>
      <c r="H26" s="299" t="s">
        <v>14</v>
      </c>
      <c r="I26" s="299" t="s">
        <v>1009</v>
      </c>
      <c r="J26" s="299" t="s">
        <v>635</v>
      </c>
    </row>
    <row r="27" spans="1:10">
      <c r="A27" s="299" t="s">
        <v>996</v>
      </c>
      <c r="B27" s="299" t="s">
        <v>791</v>
      </c>
      <c r="C27" s="299" t="s">
        <v>996</v>
      </c>
      <c r="D27" s="299" t="s">
        <v>13</v>
      </c>
      <c r="E27" s="299" t="s">
        <v>4</v>
      </c>
      <c r="F27" s="299" t="s">
        <v>5</v>
      </c>
      <c r="G27" s="299" t="s">
        <v>6</v>
      </c>
      <c r="H27" s="299" t="s">
        <v>14</v>
      </c>
      <c r="I27" s="299" t="s">
        <v>994</v>
      </c>
      <c r="J27" s="299" t="s">
        <v>676</v>
      </c>
    </row>
    <row r="28" spans="1:10">
      <c r="A28" s="299" t="s">
        <v>1072</v>
      </c>
      <c r="B28" s="299" t="s">
        <v>2116</v>
      </c>
      <c r="C28" s="299" t="s">
        <v>1072</v>
      </c>
      <c r="D28" s="299" t="s">
        <v>13</v>
      </c>
      <c r="E28" s="299" t="s">
        <v>4</v>
      </c>
      <c r="F28" s="299" t="s">
        <v>5</v>
      </c>
      <c r="G28" s="299" t="s">
        <v>6</v>
      </c>
      <c r="H28" s="299" t="s">
        <v>14</v>
      </c>
      <c r="I28" s="299" t="s">
        <v>1069</v>
      </c>
      <c r="J28" s="299" t="s">
        <v>587</v>
      </c>
    </row>
    <row r="29" spans="1:10">
      <c r="A29" s="299" t="s">
        <v>861</v>
      </c>
      <c r="B29" s="299" t="s">
        <v>2134</v>
      </c>
      <c r="C29" s="299" t="s">
        <v>861</v>
      </c>
      <c r="D29" s="299" t="s">
        <v>13</v>
      </c>
      <c r="E29" s="299" t="s">
        <v>4</v>
      </c>
      <c r="F29" s="299" t="s">
        <v>5</v>
      </c>
      <c r="G29" s="299" t="s">
        <v>6</v>
      </c>
      <c r="H29" s="299" t="s">
        <v>14</v>
      </c>
      <c r="I29" s="299" t="s">
        <v>859</v>
      </c>
      <c r="J29" s="299" t="s">
        <v>858</v>
      </c>
    </row>
    <row r="30" spans="1:10">
      <c r="A30" s="299" t="s">
        <v>860</v>
      </c>
      <c r="B30" s="299" t="s">
        <v>627</v>
      </c>
      <c r="C30" s="299" t="s">
        <v>860</v>
      </c>
      <c r="D30" s="299" t="s">
        <v>13</v>
      </c>
      <c r="E30" s="299" t="s">
        <v>4</v>
      </c>
      <c r="F30" s="299" t="s">
        <v>5</v>
      </c>
      <c r="G30" s="299" t="s">
        <v>6</v>
      </c>
      <c r="H30" s="299" t="s">
        <v>14</v>
      </c>
      <c r="I30" s="299" t="s">
        <v>859</v>
      </c>
      <c r="J30" s="299" t="s">
        <v>858</v>
      </c>
    </row>
    <row r="31" spans="1:10">
      <c r="A31" s="299" t="s">
        <v>995</v>
      </c>
      <c r="B31" s="299" t="s">
        <v>596</v>
      </c>
      <c r="C31" s="299" t="s">
        <v>995</v>
      </c>
      <c r="D31" s="299" t="s">
        <v>13</v>
      </c>
      <c r="E31" s="299" t="s">
        <v>4</v>
      </c>
      <c r="F31" s="299" t="s">
        <v>5</v>
      </c>
      <c r="G31" s="299" t="s">
        <v>6</v>
      </c>
      <c r="H31" s="299" t="s">
        <v>14</v>
      </c>
      <c r="I31" s="299" t="s">
        <v>994</v>
      </c>
      <c r="J31" s="299" t="s">
        <v>676</v>
      </c>
    </row>
    <row r="32" spans="1:10">
      <c r="A32" s="299" t="s">
        <v>866</v>
      </c>
      <c r="B32" s="299" t="s">
        <v>750</v>
      </c>
      <c r="C32" s="299" t="s">
        <v>866</v>
      </c>
      <c r="D32" s="299" t="s">
        <v>13</v>
      </c>
      <c r="E32" s="299" t="s">
        <v>4</v>
      </c>
      <c r="F32" s="299" t="s">
        <v>5</v>
      </c>
      <c r="G32" s="299" t="s">
        <v>6</v>
      </c>
      <c r="H32" s="299" t="s">
        <v>14</v>
      </c>
      <c r="I32" s="299" t="s">
        <v>865</v>
      </c>
      <c r="J32" s="299" t="s">
        <v>616</v>
      </c>
    </row>
    <row r="33" spans="1:10">
      <c r="A33" s="299" t="s">
        <v>885</v>
      </c>
      <c r="B33" s="299" t="s">
        <v>2135</v>
      </c>
      <c r="C33" s="299" t="s">
        <v>885</v>
      </c>
      <c r="D33" s="299" t="s">
        <v>13</v>
      </c>
      <c r="E33" s="299" t="s">
        <v>4</v>
      </c>
      <c r="F33" s="299" t="s">
        <v>5</v>
      </c>
      <c r="G33" s="299" t="s">
        <v>6</v>
      </c>
      <c r="H33" s="299" t="s">
        <v>14</v>
      </c>
      <c r="I33" s="299" t="s">
        <v>884</v>
      </c>
      <c r="J33" s="299" t="s">
        <v>593</v>
      </c>
    </row>
    <row r="34" spans="1:10">
      <c r="A34" s="299" t="s">
        <v>972</v>
      </c>
      <c r="B34" s="299" t="s">
        <v>836</v>
      </c>
      <c r="C34" s="299" t="s">
        <v>972</v>
      </c>
      <c r="D34" s="299" t="s">
        <v>13</v>
      </c>
      <c r="E34" s="299" t="s">
        <v>4</v>
      </c>
      <c r="F34" s="299" t="s">
        <v>5</v>
      </c>
      <c r="G34" s="299" t="s">
        <v>6</v>
      </c>
      <c r="H34" s="299" t="s">
        <v>14</v>
      </c>
      <c r="I34" s="299" t="s">
        <v>967</v>
      </c>
      <c r="J34" s="299" t="s">
        <v>605</v>
      </c>
    </row>
    <row r="36" spans="1:10">
      <c r="E36" s="309" t="s">
        <v>2226</v>
      </c>
    </row>
  </sheetData>
  <phoneticPr fontId="10"/>
  <hyperlinks>
    <hyperlink ref="A1" location="'シート一覧'!A71" display="'シート一覧'!A71" xr:uid="{5F40B552-FCF3-4559-9E3A-BDA3EE110477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6F9C-153F-45F2-87E6-A81D58B8D8A2}">
  <sheetPr>
    <pageSetUpPr fitToPage="1"/>
  </sheetPr>
  <dimension ref="A1:J33"/>
  <sheetViews>
    <sheetView workbookViewId="0">
      <selection activeCell="C67" sqref="C67"/>
    </sheetView>
  </sheetViews>
  <sheetFormatPr defaultRowHeight="13.5"/>
  <cols>
    <col min="1" max="1" width="8.5" style="299" bestFit="1" customWidth="1"/>
    <col min="2" max="2" width="11.625" style="299" bestFit="1" customWidth="1"/>
    <col min="3" max="3" width="8.5" style="299" bestFit="1" customWidth="1"/>
    <col min="4" max="4" width="9.5" style="299" bestFit="1" customWidth="1"/>
    <col min="5" max="7" width="7.5" style="299" bestFit="1" customWidth="1"/>
    <col min="8" max="8" width="18.375" style="299" bestFit="1" customWidth="1"/>
    <col min="9" max="9" width="11.625" style="299" bestFit="1" customWidth="1"/>
    <col min="10" max="10" width="13.875" style="299" bestFit="1" customWidth="1"/>
    <col min="11" max="16384" width="9" style="299"/>
  </cols>
  <sheetData>
    <row r="1" spans="1:10">
      <c r="A1" s="303" t="s">
        <v>2211</v>
      </c>
    </row>
    <row r="2" spans="1:10">
      <c r="A2" s="299" t="s">
        <v>1</v>
      </c>
      <c r="B2" s="299" t="s">
        <v>2114</v>
      </c>
      <c r="C2" s="299" t="s">
        <v>1</v>
      </c>
      <c r="D2" s="299" t="s">
        <v>3</v>
      </c>
      <c r="E2" s="299" t="s">
        <v>4</v>
      </c>
      <c r="F2" s="299" t="s">
        <v>5</v>
      </c>
      <c r="G2" s="299" t="s">
        <v>6</v>
      </c>
      <c r="H2" s="299" t="s">
        <v>7</v>
      </c>
      <c r="I2" s="299" t="s">
        <v>8</v>
      </c>
      <c r="J2" s="299" t="s">
        <v>9</v>
      </c>
    </row>
    <row r="3" spans="1:10">
      <c r="A3" s="299" t="s">
        <v>1068</v>
      </c>
      <c r="B3" s="299" t="s">
        <v>2138</v>
      </c>
      <c r="C3" s="299" t="s">
        <v>1068</v>
      </c>
      <c r="D3" s="299" t="s">
        <v>13</v>
      </c>
      <c r="E3" s="299" t="s">
        <v>4</v>
      </c>
      <c r="F3" s="299" t="s">
        <v>5</v>
      </c>
      <c r="G3" s="299" t="s">
        <v>6</v>
      </c>
      <c r="H3" s="299" t="s">
        <v>14</v>
      </c>
      <c r="I3" s="299" t="s">
        <v>1067</v>
      </c>
      <c r="J3" s="299" t="s">
        <v>751</v>
      </c>
    </row>
    <row r="4" spans="1:10">
      <c r="A4" s="299" t="s">
        <v>1066</v>
      </c>
      <c r="B4" s="299" t="s">
        <v>2127</v>
      </c>
      <c r="C4" s="299" t="s">
        <v>1066</v>
      </c>
      <c r="D4" s="299" t="s">
        <v>13</v>
      </c>
      <c r="E4" s="299" t="s">
        <v>4</v>
      </c>
      <c r="F4" s="299" t="s">
        <v>5</v>
      </c>
      <c r="G4" s="299" t="s">
        <v>6</v>
      </c>
      <c r="H4" s="299" t="s">
        <v>14</v>
      </c>
      <c r="I4" s="299" t="s">
        <v>1065</v>
      </c>
      <c r="J4" s="299" t="s">
        <v>587</v>
      </c>
    </row>
    <row r="5" spans="1:10">
      <c r="A5" s="299" t="s">
        <v>964</v>
      </c>
      <c r="B5" s="299" t="s">
        <v>1656</v>
      </c>
      <c r="C5" s="299" t="s">
        <v>964</v>
      </c>
      <c r="D5" s="299" t="s">
        <v>13</v>
      </c>
      <c r="E5" s="299" t="s">
        <v>4</v>
      </c>
      <c r="F5" s="299" t="s">
        <v>5</v>
      </c>
      <c r="G5" s="299" t="s">
        <v>6</v>
      </c>
      <c r="H5" s="299" t="s">
        <v>14</v>
      </c>
      <c r="I5" s="299" t="s">
        <v>963</v>
      </c>
      <c r="J5" s="299" t="s">
        <v>718</v>
      </c>
    </row>
    <row r="6" spans="1:10">
      <c r="A6" s="299" t="s">
        <v>880</v>
      </c>
      <c r="B6" s="299" t="s">
        <v>2128</v>
      </c>
      <c r="C6" s="299" t="s">
        <v>880</v>
      </c>
      <c r="D6" s="299" t="s">
        <v>13</v>
      </c>
      <c r="E6" s="299" t="s">
        <v>4</v>
      </c>
      <c r="F6" s="299" t="s">
        <v>5</v>
      </c>
      <c r="G6" s="299" t="s">
        <v>6</v>
      </c>
      <c r="H6" s="299" t="s">
        <v>14</v>
      </c>
      <c r="I6" s="299" t="s">
        <v>879</v>
      </c>
      <c r="J6" s="299" t="s">
        <v>589</v>
      </c>
    </row>
    <row r="7" spans="1:10">
      <c r="A7" s="299" t="s">
        <v>834</v>
      </c>
      <c r="B7" s="299" t="s">
        <v>830</v>
      </c>
      <c r="C7" s="299" t="s">
        <v>834</v>
      </c>
      <c r="D7" s="299" t="s">
        <v>13</v>
      </c>
      <c r="E7" s="299" t="s">
        <v>4</v>
      </c>
      <c r="F7" s="299" t="s">
        <v>5</v>
      </c>
      <c r="G7" s="299" t="s">
        <v>6</v>
      </c>
      <c r="H7" s="299" t="s">
        <v>14</v>
      </c>
      <c r="I7" s="299" t="s">
        <v>833</v>
      </c>
      <c r="J7" s="299" t="s">
        <v>595</v>
      </c>
    </row>
    <row r="8" spans="1:10">
      <c r="A8" s="299" t="s">
        <v>1108</v>
      </c>
      <c r="B8" s="299" t="s">
        <v>641</v>
      </c>
      <c r="C8" s="299" t="s">
        <v>1108</v>
      </c>
      <c r="D8" s="299" t="s">
        <v>13</v>
      </c>
      <c r="E8" s="299" t="s">
        <v>4</v>
      </c>
      <c r="F8" s="299" t="s">
        <v>5</v>
      </c>
      <c r="G8" s="299" t="s">
        <v>6</v>
      </c>
      <c r="H8" s="299" t="s">
        <v>14</v>
      </c>
      <c r="I8" s="299" t="s">
        <v>1107</v>
      </c>
      <c r="J8" s="299" t="s">
        <v>810</v>
      </c>
    </row>
    <row r="9" spans="1:10">
      <c r="A9" s="299" t="s">
        <v>774</v>
      </c>
      <c r="B9" s="299" t="s">
        <v>772</v>
      </c>
      <c r="C9" s="299" t="s">
        <v>774</v>
      </c>
      <c r="D9" s="299" t="s">
        <v>13</v>
      </c>
      <c r="E9" s="299" t="s">
        <v>4</v>
      </c>
      <c r="F9" s="299" t="s">
        <v>5</v>
      </c>
      <c r="G9" s="299" t="s">
        <v>6</v>
      </c>
      <c r="H9" s="299" t="s">
        <v>14</v>
      </c>
      <c r="I9" s="299" t="s">
        <v>773</v>
      </c>
      <c r="J9" s="299" t="s">
        <v>588</v>
      </c>
    </row>
    <row r="10" spans="1:10">
      <c r="A10" s="299" t="s">
        <v>958</v>
      </c>
      <c r="B10" s="299" t="s">
        <v>765</v>
      </c>
      <c r="C10" s="299" t="s">
        <v>958</v>
      </c>
      <c r="D10" s="299" t="s">
        <v>13</v>
      </c>
      <c r="E10" s="299" t="s">
        <v>4</v>
      </c>
      <c r="F10" s="299" t="s">
        <v>5</v>
      </c>
      <c r="G10" s="299" t="s">
        <v>6</v>
      </c>
      <c r="H10" s="299" t="s">
        <v>14</v>
      </c>
      <c r="I10" s="299" t="s">
        <v>957</v>
      </c>
      <c r="J10" s="299" t="s">
        <v>733</v>
      </c>
    </row>
    <row r="11" spans="1:10">
      <c r="A11" s="299" t="s">
        <v>1055</v>
      </c>
      <c r="B11" s="299" t="s">
        <v>619</v>
      </c>
      <c r="C11" s="299" t="s">
        <v>1055</v>
      </c>
      <c r="D11" s="299" t="s">
        <v>13</v>
      </c>
      <c r="E11" s="299" t="s">
        <v>4</v>
      </c>
      <c r="F11" s="299" t="s">
        <v>5</v>
      </c>
      <c r="G11" s="299" t="s">
        <v>6</v>
      </c>
      <c r="H11" s="299" t="s">
        <v>14</v>
      </c>
      <c r="I11" s="299" t="s">
        <v>1054</v>
      </c>
      <c r="J11" s="299" t="s">
        <v>587</v>
      </c>
    </row>
    <row r="12" spans="1:10">
      <c r="A12" s="299" t="s">
        <v>904</v>
      </c>
      <c r="B12" s="299" t="s">
        <v>2131</v>
      </c>
      <c r="C12" s="299" t="s">
        <v>904</v>
      </c>
      <c r="D12" s="299" t="s">
        <v>13</v>
      </c>
      <c r="E12" s="299" t="s">
        <v>4</v>
      </c>
      <c r="F12" s="299" t="s">
        <v>5</v>
      </c>
      <c r="G12" s="299" t="s">
        <v>6</v>
      </c>
      <c r="H12" s="299" t="s">
        <v>14</v>
      </c>
      <c r="I12" s="299" t="s">
        <v>903</v>
      </c>
      <c r="J12" s="299" t="s">
        <v>593</v>
      </c>
    </row>
    <row r="13" spans="1:10">
      <c r="A13" s="299" t="s">
        <v>1186</v>
      </c>
      <c r="B13" s="299" t="s">
        <v>840</v>
      </c>
      <c r="C13" s="299" t="s">
        <v>1186</v>
      </c>
      <c r="D13" s="299" t="s">
        <v>13</v>
      </c>
      <c r="E13" s="299" t="s">
        <v>4</v>
      </c>
      <c r="F13" s="299" t="s">
        <v>5</v>
      </c>
      <c r="G13" s="299" t="s">
        <v>6</v>
      </c>
      <c r="H13" s="299" t="s">
        <v>14</v>
      </c>
      <c r="I13" s="299" t="s">
        <v>1185</v>
      </c>
      <c r="J13" s="299" t="s">
        <v>605</v>
      </c>
    </row>
    <row r="14" spans="1:10">
      <c r="A14" s="299" t="s">
        <v>1018</v>
      </c>
      <c r="B14" s="299" t="s">
        <v>785</v>
      </c>
      <c r="C14" s="299" t="s">
        <v>1018</v>
      </c>
      <c r="D14" s="299" t="s">
        <v>13</v>
      </c>
      <c r="E14" s="299" t="s">
        <v>4</v>
      </c>
      <c r="F14" s="299" t="s">
        <v>5</v>
      </c>
      <c r="G14" s="299" t="s">
        <v>6</v>
      </c>
      <c r="H14" s="299" t="s">
        <v>14</v>
      </c>
      <c r="I14" s="299" t="s">
        <v>1011</v>
      </c>
      <c r="J14" s="299" t="s">
        <v>718</v>
      </c>
    </row>
    <row r="15" spans="1:10">
      <c r="A15" s="299" t="s">
        <v>1016</v>
      </c>
      <c r="B15" s="299" t="s">
        <v>843</v>
      </c>
      <c r="C15" s="299" t="s">
        <v>1016</v>
      </c>
      <c r="D15" s="299" t="s">
        <v>13</v>
      </c>
      <c r="E15" s="299" t="s">
        <v>4</v>
      </c>
      <c r="F15" s="299" t="s">
        <v>5</v>
      </c>
      <c r="G15" s="299" t="s">
        <v>6</v>
      </c>
      <c r="H15" s="299" t="s">
        <v>14</v>
      </c>
      <c r="I15" s="299" t="s">
        <v>1011</v>
      </c>
      <c r="J15" s="299" t="s">
        <v>718</v>
      </c>
    </row>
    <row r="16" spans="1:10">
      <c r="A16" s="299" t="s">
        <v>1015</v>
      </c>
      <c r="B16" s="299" t="s">
        <v>2139</v>
      </c>
      <c r="C16" s="299" t="s">
        <v>1015</v>
      </c>
      <c r="D16" s="299" t="s">
        <v>13</v>
      </c>
      <c r="E16" s="299" t="s">
        <v>4</v>
      </c>
      <c r="F16" s="299" t="s">
        <v>5</v>
      </c>
      <c r="G16" s="299" t="s">
        <v>6</v>
      </c>
      <c r="H16" s="299" t="s">
        <v>14</v>
      </c>
      <c r="I16" s="299" t="s">
        <v>1012</v>
      </c>
      <c r="J16" s="299" t="s">
        <v>616</v>
      </c>
    </row>
    <row r="17" spans="1:10">
      <c r="A17" s="299" t="s">
        <v>1014</v>
      </c>
      <c r="B17" s="299" t="s">
        <v>797</v>
      </c>
      <c r="C17" s="299" t="s">
        <v>1014</v>
      </c>
      <c r="D17" s="299" t="s">
        <v>13</v>
      </c>
      <c r="E17" s="299" t="s">
        <v>4</v>
      </c>
      <c r="F17" s="299" t="s">
        <v>5</v>
      </c>
      <c r="G17" s="299" t="s">
        <v>6</v>
      </c>
      <c r="H17" s="299" t="s">
        <v>14</v>
      </c>
      <c r="I17" s="299" t="s">
        <v>1011</v>
      </c>
      <c r="J17" s="299" t="s">
        <v>718</v>
      </c>
    </row>
    <row r="18" spans="1:10">
      <c r="A18" s="299" t="s">
        <v>1048</v>
      </c>
      <c r="B18" s="299" t="s">
        <v>824</v>
      </c>
      <c r="C18" s="299" t="s">
        <v>1048</v>
      </c>
      <c r="D18" s="299" t="s">
        <v>13</v>
      </c>
      <c r="E18" s="299" t="s">
        <v>4</v>
      </c>
      <c r="F18" s="299" t="s">
        <v>5</v>
      </c>
      <c r="G18" s="299" t="s">
        <v>6</v>
      </c>
      <c r="H18" s="299" t="s">
        <v>14</v>
      </c>
      <c r="I18" s="299" t="s">
        <v>1047</v>
      </c>
      <c r="J18" s="299" t="s">
        <v>692</v>
      </c>
    </row>
    <row r="19" spans="1:10">
      <c r="A19" s="299" t="s">
        <v>950</v>
      </c>
      <c r="B19" s="299" t="s">
        <v>1625</v>
      </c>
      <c r="C19" s="299" t="s">
        <v>950</v>
      </c>
      <c r="D19" s="299" t="s">
        <v>13</v>
      </c>
      <c r="E19" s="299" t="s">
        <v>4</v>
      </c>
      <c r="F19" s="299" t="s">
        <v>5</v>
      </c>
      <c r="G19" s="299" t="s">
        <v>6</v>
      </c>
      <c r="H19" s="299" t="s">
        <v>14</v>
      </c>
      <c r="I19" s="299" t="s">
        <v>949</v>
      </c>
      <c r="J19" s="299" t="s">
        <v>649</v>
      </c>
    </row>
    <row r="20" spans="1:10">
      <c r="A20" s="299" t="s">
        <v>839</v>
      </c>
      <c r="B20" s="299" t="s">
        <v>837</v>
      </c>
      <c r="C20" s="299" t="s">
        <v>839</v>
      </c>
      <c r="D20" s="299" t="s">
        <v>13</v>
      </c>
      <c r="E20" s="299" t="s">
        <v>4</v>
      </c>
      <c r="F20" s="299" t="s">
        <v>5</v>
      </c>
      <c r="G20" s="299" t="s">
        <v>6</v>
      </c>
      <c r="H20" s="299" t="s">
        <v>14</v>
      </c>
      <c r="I20" s="299" t="s">
        <v>838</v>
      </c>
      <c r="J20" s="299" t="s">
        <v>594</v>
      </c>
    </row>
    <row r="21" spans="1:10">
      <c r="A21" s="299" t="s">
        <v>1137</v>
      </c>
      <c r="B21" s="299" t="s">
        <v>1663</v>
      </c>
      <c r="C21" s="299" t="s">
        <v>1137</v>
      </c>
      <c r="D21" s="299" t="s">
        <v>13</v>
      </c>
      <c r="E21" s="299" t="s">
        <v>4</v>
      </c>
      <c r="F21" s="299" t="s">
        <v>5</v>
      </c>
      <c r="G21" s="299" t="s">
        <v>6</v>
      </c>
      <c r="H21" s="299" t="s">
        <v>14</v>
      </c>
      <c r="I21" s="299" t="s">
        <v>1135</v>
      </c>
      <c r="J21" s="299" t="s">
        <v>597</v>
      </c>
    </row>
    <row r="22" spans="1:10">
      <c r="A22" s="299" t="s">
        <v>1077</v>
      </c>
      <c r="B22" s="299" t="s">
        <v>2140</v>
      </c>
      <c r="C22" s="299" t="s">
        <v>1077</v>
      </c>
      <c r="D22" s="299" t="s">
        <v>13</v>
      </c>
      <c r="E22" s="299" t="s">
        <v>4</v>
      </c>
      <c r="F22" s="299" t="s">
        <v>5</v>
      </c>
      <c r="G22" s="299" t="s">
        <v>6</v>
      </c>
      <c r="H22" s="299" t="s">
        <v>14</v>
      </c>
      <c r="I22" s="299" t="s">
        <v>1076</v>
      </c>
      <c r="J22" s="299" t="s">
        <v>746</v>
      </c>
    </row>
    <row r="23" spans="1:10">
      <c r="A23" s="299" t="s">
        <v>875</v>
      </c>
      <c r="B23" s="299" t="s">
        <v>2141</v>
      </c>
      <c r="C23" s="299" t="s">
        <v>875</v>
      </c>
      <c r="D23" s="299" t="s">
        <v>13</v>
      </c>
      <c r="E23" s="299" t="s">
        <v>4</v>
      </c>
      <c r="F23" s="299" t="s">
        <v>5</v>
      </c>
      <c r="G23" s="299" t="s">
        <v>6</v>
      </c>
      <c r="H23" s="299" t="s">
        <v>14</v>
      </c>
      <c r="I23" s="299" t="s">
        <v>874</v>
      </c>
      <c r="J23" s="299" t="s">
        <v>593</v>
      </c>
    </row>
    <row r="24" spans="1:10">
      <c r="A24" s="299" t="s">
        <v>1010</v>
      </c>
      <c r="B24" s="299" t="s">
        <v>2133</v>
      </c>
      <c r="C24" s="299" t="s">
        <v>1010</v>
      </c>
      <c r="D24" s="299" t="s">
        <v>13</v>
      </c>
      <c r="E24" s="299" t="s">
        <v>4</v>
      </c>
      <c r="F24" s="299" t="s">
        <v>5</v>
      </c>
      <c r="G24" s="299" t="s">
        <v>6</v>
      </c>
      <c r="H24" s="299" t="s">
        <v>14</v>
      </c>
      <c r="I24" s="299" t="s">
        <v>1009</v>
      </c>
      <c r="J24" s="299" t="s">
        <v>635</v>
      </c>
    </row>
    <row r="25" spans="1:10">
      <c r="A25" s="299" t="s">
        <v>996</v>
      </c>
      <c r="B25" s="299" t="s">
        <v>791</v>
      </c>
      <c r="C25" s="299" t="s">
        <v>996</v>
      </c>
      <c r="D25" s="299" t="s">
        <v>13</v>
      </c>
      <c r="E25" s="299" t="s">
        <v>4</v>
      </c>
      <c r="F25" s="299" t="s">
        <v>5</v>
      </c>
      <c r="G25" s="299" t="s">
        <v>6</v>
      </c>
      <c r="H25" s="299" t="s">
        <v>14</v>
      </c>
      <c r="I25" s="299" t="s">
        <v>994</v>
      </c>
      <c r="J25" s="299" t="s">
        <v>676</v>
      </c>
    </row>
    <row r="26" spans="1:10">
      <c r="A26" s="299" t="s">
        <v>860</v>
      </c>
      <c r="B26" s="299" t="s">
        <v>627</v>
      </c>
      <c r="C26" s="299" t="s">
        <v>860</v>
      </c>
      <c r="D26" s="299" t="s">
        <v>13</v>
      </c>
      <c r="E26" s="299" t="s">
        <v>4</v>
      </c>
      <c r="F26" s="299" t="s">
        <v>5</v>
      </c>
      <c r="G26" s="299" t="s">
        <v>6</v>
      </c>
      <c r="H26" s="299" t="s">
        <v>14</v>
      </c>
      <c r="I26" s="299" t="s">
        <v>859</v>
      </c>
      <c r="J26" s="299" t="s">
        <v>858</v>
      </c>
    </row>
    <row r="27" spans="1:10">
      <c r="A27" s="299" t="s">
        <v>866</v>
      </c>
      <c r="B27" s="299" t="s">
        <v>750</v>
      </c>
      <c r="C27" s="299" t="s">
        <v>866</v>
      </c>
      <c r="D27" s="299" t="s">
        <v>13</v>
      </c>
      <c r="E27" s="299" t="s">
        <v>4</v>
      </c>
      <c r="F27" s="299" t="s">
        <v>5</v>
      </c>
      <c r="G27" s="299" t="s">
        <v>6</v>
      </c>
      <c r="H27" s="299" t="s">
        <v>14</v>
      </c>
      <c r="I27" s="299" t="s">
        <v>865</v>
      </c>
      <c r="J27" s="299" t="s">
        <v>616</v>
      </c>
    </row>
    <row r="28" spans="1:10">
      <c r="A28" s="299" t="s">
        <v>885</v>
      </c>
      <c r="B28" s="299" t="s">
        <v>2135</v>
      </c>
      <c r="C28" s="299" t="s">
        <v>885</v>
      </c>
      <c r="D28" s="299" t="s">
        <v>13</v>
      </c>
      <c r="E28" s="299" t="s">
        <v>4</v>
      </c>
      <c r="F28" s="299" t="s">
        <v>5</v>
      </c>
      <c r="G28" s="299" t="s">
        <v>6</v>
      </c>
      <c r="H28" s="299" t="s">
        <v>14</v>
      </c>
      <c r="I28" s="299" t="s">
        <v>884</v>
      </c>
      <c r="J28" s="299" t="s">
        <v>593</v>
      </c>
    </row>
    <row r="29" spans="1:10">
      <c r="A29" s="299" t="s">
        <v>1118</v>
      </c>
      <c r="B29" s="299" t="s">
        <v>2137</v>
      </c>
      <c r="C29" s="299" t="s">
        <v>1118</v>
      </c>
      <c r="D29" s="299" t="s">
        <v>13</v>
      </c>
      <c r="E29" s="299" t="s">
        <v>4</v>
      </c>
      <c r="F29" s="299" t="s">
        <v>5</v>
      </c>
      <c r="G29" s="299" t="s">
        <v>6</v>
      </c>
      <c r="H29" s="299" t="s">
        <v>14</v>
      </c>
      <c r="I29" s="299" t="s">
        <v>1117</v>
      </c>
      <c r="J29" s="299" t="s">
        <v>611</v>
      </c>
    </row>
    <row r="30" spans="1:10">
      <c r="A30" s="299" t="s">
        <v>972</v>
      </c>
      <c r="B30" s="299" t="s">
        <v>836</v>
      </c>
      <c r="C30" s="299" t="s">
        <v>972</v>
      </c>
      <c r="D30" s="299" t="s">
        <v>13</v>
      </c>
      <c r="E30" s="299" t="s">
        <v>4</v>
      </c>
      <c r="F30" s="299" t="s">
        <v>5</v>
      </c>
      <c r="G30" s="299" t="s">
        <v>6</v>
      </c>
      <c r="H30" s="299" t="s">
        <v>14</v>
      </c>
      <c r="I30" s="299" t="s">
        <v>967</v>
      </c>
      <c r="J30" s="299" t="s">
        <v>605</v>
      </c>
    </row>
    <row r="31" spans="1:10">
      <c r="A31" s="299" t="s">
        <v>915</v>
      </c>
      <c r="B31" s="299" t="s">
        <v>1596</v>
      </c>
      <c r="C31" s="299" t="s">
        <v>915</v>
      </c>
      <c r="D31" s="299" t="s">
        <v>13</v>
      </c>
      <c r="E31" s="299" t="s">
        <v>4</v>
      </c>
      <c r="F31" s="299" t="s">
        <v>5</v>
      </c>
      <c r="G31" s="299" t="s">
        <v>6</v>
      </c>
      <c r="H31" s="299" t="s">
        <v>14</v>
      </c>
      <c r="I31" s="299" t="s">
        <v>911</v>
      </c>
      <c r="J31" s="299" t="s">
        <v>635</v>
      </c>
    </row>
    <row r="33" spans="5:5">
      <c r="E33" s="309" t="s">
        <v>2226</v>
      </c>
    </row>
  </sheetData>
  <phoneticPr fontId="10"/>
  <hyperlinks>
    <hyperlink ref="A1" location="'シート一覧'!A72" display="'シート一覧'!A72" xr:uid="{2AF0AEA1-B709-4CBC-8C99-8B71914D7D42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D8289-A782-4D3F-B447-E89647718DBF}">
  <sheetPr>
    <pageSetUpPr fitToPage="1"/>
  </sheetPr>
  <dimension ref="A1:J38"/>
  <sheetViews>
    <sheetView workbookViewId="0">
      <selection activeCell="C67" sqref="C67"/>
    </sheetView>
  </sheetViews>
  <sheetFormatPr defaultRowHeight="13.5"/>
  <cols>
    <col min="1" max="1" width="8.5" style="299" bestFit="1" customWidth="1"/>
    <col min="2" max="2" width="11.625" style="299" bestFit="1" customWidth="1"/>
    <col min="3" max="3" width="8.5" style="299" bestFit="1" customWidth="1"/>
    <col min="4" max="4" width="9.5" style="299" bestFit="1" customWidth="1"/>
    <col min="5" max="7" width="7.5" style="299" bestFit="1" customWidth="1"/>
    <col min="8" max="8" width="18.375" style="299" bestFit="1" customWidth="1"/>
    <col min="9" max="9" width="11.625" style="299" bestFit="1" customWidth="1"/>
    <col min="10" max="10" width="13.875" style="299" bestFit="1" customWidth="1"/>
    <col min="11" max="16384" width="9" style="299"/>
  </cols>
  <sheetData>
    <row r="1" spans="1:10">
      <c r="A1" s="303" t="s">
        <v>2212</v>
      </c>
    </row>
    <row r="2" spans="1:10">
      <c r="A2" s="299" t="s">
        <v>1</v>
      </c>
      <c r="B2" s="299" t="s">
        <v>2114</v>
      </c>
      <c r="C2" s="299" t="s">
        <v>1</v>
      </c>
      <c r="D2" s="299" t="s">
        <v>3</v>
      </c>
      <c r="E2" s="299" t="s">
        <v>4</v>
      </c>
      <c r="F2" s="299" t="s">
        <v>5</v>
      </c>
      <c r="G2" s="299" t="s">
        <v>6</v>
      </c>
      <c r="H2" s="299" t="s">
        <v>7</v>
      </c>
      <c r="I2" s="299" t="s">
        <v>8</v>
      </c>
      <c r="J2" s="299" t="s">
        <v>9</v>
      </c>
    </row>
    <row r="3" spans="1:10">
      <c r="A3" s="299" t="s">
        <v>890</v>
      </c>
      <c r="B3" s="299" t="s">
        <v>99</v>
      </c>
      <c r="C3" s="299" t="s">
        <v>890</v>
      </c>
      <c r="D3" s="299" t="s">
        <v>13</v>
      </c>
      <c r="E3" s="299" t="s">
        <v>4</v>
      </c>
      <c r="F3" s="299" t="s">
        <v>5</v>
      </c>
      <c r="G3" s="299" t="s">
        <v>6</v>
      </c>
      <c r="H3" s="299" t="s">
        <v>14</v>
      </c>
      <c r="I3" s="299" t="s">
        <v>889</v>
      </c>
      <c r="J3" s="299" t="s">
        <v>635</v>
      </c>
    </row>
    <row r="4" spans="1:10">
      <c r="A4" s="299" t="s">
        <v>1066</v>
      </c>
      <c r="B4" s="299" t="s">
        <v>2127</v>
      </c>
      <c r="C4" s="299" t="s">
        <v>1066</v>
      </c>
      <c r="D4" s="299" t="s">
        <v>13</v>
      </c>
      <c r="E4" s="299" t="s">
        <v>4</v>
      </c>
      <c r="F4" s="299" t="s">
        <v>5</v>
      </c>
      <c r="G4" s="299" t="s">
        <v>6</v>
      </c>
      <c r="H4" s="299" t="s">
        <v>14</v>
      </c>
      <c r="I4" s="299" t="s">
        <v>1065</v>
      </c>
      <c r="J4" s="299" t="s">
        <v>587</v>
      </c>
    </row>
    <row r="5" spans="1:10">
      <c r="A5" s="299" t="s">
        <v>880</v>
      </c>
      <c r="B5" s="299" t="s">
        <v>2128</v>
      </c>
      <c r="C5" s="299" t="s">
        <v>880</v>
      </c>
      <c r="D5" s="299" t="s">
        <v>13</v>
      </c>
      <c r="E5" s="299" t="s">
        <v>4</v>
      </c>
      <c r="F5" s="299" t="s">
        <v>5</v>
      </c>
      <c r="G5" s="299" t="s">
        <v>6</v>
      </c>
      <c r="H5" s="299" t="s">
        <v>14</v>
      </c>
      <c r="I5" s="299" t="s">
        <v>879</v>
      </c>
      <c r="J5" s="299" t="s">
        <v>589</v>
      </c>
    </row>
    <row r="6" spans="1:10">
      <c r="A6" s="299" t="s">
        <v>1004</v>
      </c>
      <c r="B6" s="299" t="s">
        <v>2143</v>
      </c>
      <c r="C6" s="299" t="s">
        <v>1004</v>
      </c>
      <c r="D6" s="299" t="s">
        <v>13</v>
      </c>
      <c r="E6" s="299" t="s">
        <v>4</v>
      </c>
      <c r="F6" s="299" t="s">
        <v>5</v>
      </c>
      <c r="G6" s="299" t="s">
        <v>6</v>
      </c>
      <c r="H6" s="299" t="s">
        <v>14</v>
      </c>
      <c r="I6" s="299" t="s">
        <v>1003</v>
      </c>
      <c r="J6" s="299" t="s">
        <v>747</v>
      </c>
    </row>
    <row r="7" spans="1:10">
      <c r="A7" s="299" t="s">
        <v>917</v>
      </c>
      <c r="B7" s="299" t="s">
        <v>2144</v>
      </c>
      <c r="C7" s="299" t="s">
        <v>917</v>
      </c>
      <c r="D7" s="299" t="s">
        <v>13</v>
      </c>
      <c r="E7" s="299" t="s">
        <v>4</v>
      </c>
      <c r="F7" s="299" t="s">
        <v>5</v>
      </c>
      <c r="G7" s="299" t="s">
        <v>6</v>
      </c>
      <c r="H7" s="299" t="s">
        <v>14</v>
      </c>
      <c r="I7" s="299" t="s">
        <v>916</v>
      </c>
      <c r="J7" s="299" t="s">
        <v>747</v>
      </c>
    </row>
    <row r="8" spans="1:10">
      <c r="A8" s="299" t="s">
        <v>834</v>
      </c>
      <c r="B8" s="299" t="s">
        <v>830</v>
      </c>
      <c r="C8" s="299" t="s">
        <v>834</v>
      </c>
      <c r="D8" s="299" t="s">
        <v>13</v>
      </c>
      <c r="E8" s="299" t="s">
        <v>4</v>
      </c>
      <c r="F8" s="299" t="s">
        <v>5</v>
      </c>
      <c r="G8" s="299" t="s">
        <v>6</v>
      </c>
      <c r="H8" s="299" t="s">
        <v>14</v>
      </c>
      <c r="I8" s="299" t="s">
        <v>833</v>
      </c>
      <c r="J8" s="299" t="s">
        <v>595</v>
      </c>
    </row>
    <row r="9" spans="1:10">
      <c r="A9" s="299" t="s">
        <v>774</v>
      </c>
      <c r="B9" s="299" t="s">
        <v>772</v>
      </c>
      <c r="C9" s="299" t="s">
        <v>774</v>
      </c>
      <c r="D9" s="299" t="s">
        <v>13</v>
      </c>
      <c r="E9" s="299" t="s">
        <v>4</v>
      </c>
      <c r="F9" s="299" t="s">
        <v>5</v>
      </c>
      <c r="G9" s="299" t="s">
        <v>6</v>
      </c>
      <c r="H9" s="299" t="s">
        <v>14</v>
      </c>
      <c r="I9" s="299" t="s">
        <v>773</v>
      </c>
      <c r="J9" s="299" t="s">
        <v>588</v>
      </c>
    </row>
    <row r="10" spans="1:10">
      <c r="A10" s="299" t="s">
        <v>958</v>
      </c>
      <c r="B10" s="299" t="s">
        <v>765</v>
      </c>
      <c r="C10" s="299" t="s">
        <v>958</v>
      </c>
      <c r="D10" s="299" t="s">
        <v>13</v>
      </c>
      <c r="E10" s="299" t="s">
        <v>4</v>
      </c>
      <c r="F10" s="299" t="s">
        <v>5</v>
      </c>
      <c r="G10" s="299" t="s">
        <v>6</v>
      </c>
      <c r="H10" s="299" t="s">
        <v>14</v>
      </c>
      <c r="I10" s="299" t="s">
        <v>957</v>
      </c>
      <c r="J10" s="299" t="s">
        <v>733</v>
      </c>
    </row>
    <row r="11" spans="1:10">
      <c r="A11" s="299" t="s">
        <v>1153</v>
      </c>
      <c r="B11" s="299" t="s">
        <v>868</v>
      </c>
      <c r="C11" s="299" t="s">
        <v>1153</v>
      </c>
      <c r="D11" s="299" t="s">
        <v>13</v>
      </c>
      <c r="E11" s="299" t="s">
        <v>4</v>
      </c>
      <c r="F11" s="299" t="s">
        <v>5</v>
      </c>
      <c r="G11" s="299" t="s">
        <v>6</v>
      </c>
      <c r="H11" s="299" t="s">
        <v>14</v>
      </c>
      <c r="I11" s="299" t="s">
        <v>1152</v>
      </c>
      <c r="J11" s="299" t="s">
        <v>717</v>
      </c>
    </row>
    <row r="12" spans="1:10">
      <c r="A12" s="299" t="s">
        <v>1017</v>
      </c>
      <c r="B12" s="299" t="s">
        <v>2145</v>
      </c>
      <c r="C12" s="299" t="s">
        <v>1017</v>
      </c>
      <c r="D12" s="299" t="s">
        <v>13</v>
      </c>
      <c r="E12" s="299" t="s">
        <v>4</v>
      </c>
      <c r="F12" s="299" t="s">
        <v>5</v>
      </c>
      <c r="G12" s="299" t="s">
        <v>6</v>
      </c>
      <c r="H12" s="299" t="s">
        <v>14</v>
      </c>
      <c r="I12" s="299" t="s">
        <v>1012</v>
      </c>
      <c r="J12" s="299" t="s">
        <v>616</v>
      </c>
    </row>
    <row r="13" spans="1:10">
      <c r="A13" s="299" t="s">
        <v>1016</v>
      </c>
      <c r="B13" s="299" t="s">
        <v>843</v>
      </c>
      <c r="C13" s="299" t="s">
        <v>1016</v>
      </c>
      <c r="D13" s="299" t="s">
        <v>13</v>
      </c>
      <c r="E13" s="299" t="s">
        <v>4</v>
      </c>
      <c r="F13" s="299" t="s">
        <v>5</v>
      </c>
      <c r="G13" s="299" t="s">
        <v>6</v>
      </c>
      <c r="H13" s="299" t="s">
        <v>14</v>
      </c>
      <c r="I13" s="299" t="s">
        <v>1011</v>
      </c>
      <c r="J13" s="299" t="s">
        <v>718</v>
      </c>
    </row>
    <row r="14" spans="1:10">
      <c r="A14" s="299" t="s">
        <v>1014</v>
      </c>
      <c r="B14" s="299" t="s">
        <v>797</v>
      </c>
      <c r="C14" s="299" t="s">
        <v>1014</v>
      </c>
      <c r="D14" s="299" t="s">
        <v>13</v>
      </c>
      <c r="E14" s="299" t="s">
        <v>4</v>
      </c>
      <c r="F14" s="299" t="s">
        <v>5</v>
      </c>
      <c r="G14" s="299" t="s">
        <v>6</v>
      </c>
      <c r="H14" s="299" t="s">
        <v>14</v>
      </c>
      <c r="I14" s="299" t="s">
        <v>1011</v>
      </c>
      <c r="J14" s="299" t="s">
        <v>718</v>
      </c>
    </row>
    <row r="15" spans="1:10">
      <c r="A15" s="299" t="s">
        <v>950</v>
      </c>
      <c r="B15" s="299" t="s">
        <v>1625</v>
      </c>
      <c r="C15" s="299" t="s">
        <v>950</v>
      </c>
      <c r="D15" s="299" t="s">
        <v>13</v>
      </c>
      <c r="E15" s="299" t="s">
        <v>4</v>
      </c>
      <c r="F15" s="299" t="s">
        <v>5</v>
      </c>
      <c r="G15" s="299" t="s">
        <v>6</v>
      </c>
      <c r="H15" s="299" t="s">
        <v>14</v>
      </c>
      <c r="I15" s="299" t="s">
        <v>949</v>
      </c>
      <c r="J15" s="299" t="s">
        <v>649</v>
      </c>
    </row>
    <row r="16" spans="1:10">
      <c r="A16" s="299" t="s">
        <v>839</v>
      </c>
      <c r="B16" s="299" t="s">
        <v>837</v>
      </c>
      <c r="C16" s="299" t="s">
        <v>839</v>
      </c>
      <c r="D16" s="299" t="s">
        <v>13</v>
      </c>
      <c r="E16" s="299" t="s">
        <v>4</v>
      </c>
      <c r="F16" s="299" t="s">
        <v>5</v>
      </c>
      <c r="G16" s="299" t="s">
        <v>6</v>
      </c>
      <c r="H16" s="299" t="s">
        <v>14</v>
      </c>
      <c r="I16" s="299" t="s">
        <v>838</v>
      </c>
      <c r="J16" s="299" t="s">
        <v>594</v>
      </c>
    </row>
    <row r="17" spans="1:10">
      <c r="A17" s="299" t="s">
        <v>1137</v>
      </c>
      <c r="B17" s="299" t="s">
        <v>1663</v>
      </c>
      <c r="C17" s="299" t="s">
        <v>1137</v>
      </c>
      <c r="D17" s="299" t="s">
        <v>13</v>
      </c>
      <c r="E17" s="299" t="s">
        <v>4</v>
      </c>
      <c r="F17" s="299" t="s">
        <v>5</v>
      </c>
      <c r="G17" s="299" t="s">
        <v>6</v>
      </c>
      <c r="H17" s="299" t="s">
        <v>14</v>
      </c>
      <c r="I17" s="299" t="s">
        <v>1135</v>
      </c>
      <c r="J17" s="299" t="s">
        <v>597</v>
      </c>
    </row>
    <row r="18" spans="1:10">
      <c r="A18" s="299" t="s">
        <v>1074</v>
      </c>
      <c r="B18" s="299" t="s">
        <v>2119</v>
      </c>
      <c r="C18" s="299" t="s">
        <v>1074</v>
      </c>
      <c r="D18" s="299" t="s">
        <v>13</v>
      </c>
      <c r="E18" s="299" t="s">
        <v>4</v>
      </c>
      <c r="F18" s="299" t="s">
        <v>5</v>
      </c>
      <c r="G18" s="299" t="s">
        <v>6</v>
      </c>
      <c r="H18" s="299" t="s">
        <v>14</v>
      </c>
      <c r="I18" s="299" t="s">
        <v>1073</v>
      </c>
      <c r="J18" s="299" t="s">
        <v>611</v>
      </c>
    </row>
    <row r="19" spans="1:10">
      <c r="A19" s="299" t="s">
        <v>847</v>
      </c>
      <c r="B19" s="299" t="s">
        <v>645</v>
      </c>
      <c r="C19" s="299" t="s">
        <v>847</v>
      </c>
      <c r="D19" s="299" t="s">
        <v>13</v>
      </c>
      <c r="E19" s="299" t="s">
        <v>4</v>
      </c>
      <c r="F19" s="299" t="s">
        <v>5</v>
      </c>
      <c r="G19" s="299" t="s">
        <v>6</v>
      </c>
      <c r="H19" s="299" t="s">
        <v>14</v>
      </c>
      <c r="I19" s="299" t="s">
        <v>846</v>
      </c>
      <c r="J19" s="299" t="s">
        <v>587</v>
      </c>
    </row>
    <row r="20" spans="1:10">
      <c r="A20" s="299" t="s">
        <v>1079</v>
      </c>
      <c r="B20" s="299" t="s">
        <v>2146</v>
      </c>
      <c r="C20" s="299" t="s">
        <v>1079</v>
      </c>
      <c r="D20" s="299" t="s">
        <v>13</v>
      </c>
      <c r="E20" s="299" t="s">
        <v>4</v>
      </c>
      <c r="F20" s="299" t="s">
        <v>5</v>
      </c>
      <c r="G20" s="299" t="s">
        <v>6</v>
      </c>
      <c r="H20" s="299" t="s">
        <v>14</v>
      </c>
      <c r="I20" s="299" t="s">
        <v>1078</v>
      </c>
      <c r="J20" s="299" t="s">
        <v>676</v>
      </c>
    </row>
    <row r="21" spans="1:10">
      <c r="A21" s="299" t="s">
        <v>1010</v>
      </c>
      <c r="B21" s="299" t="s">
        <v>2133</v>
      </c>
      <c r="C21" s="299" t="s">
        <v>1010</v>
      </c>
      <c r="D21" s="299" t="s">
        <v>13</v>
      </c>
      <c r="E21" s="299" t="s">
        <v>4</v>
      </c>
      <c r="F21" s="299" t="s">
        <v>5</v>
      </c>
      <c r="G21" s="299" t="s">
        <v>6</v>
      </c>
      <c r="H21" s="299" t="s">
        <v>14</v>
      </c>
      <c r="I21" s="299" t="s">
        <v>1009</v>
      </c>
      <c r="J21" s="299" t="s">
        <v>635</v>
      </c>
    </row>
    <row r="22" spans="1:10">
      <c r="A22" s="299" t="s">
        <v>996</v>
      </c>
      <c r="B22" s="299" t="s">
        <v>791</v>
      </c>
      <c r="C22" s="299" t="s">
        <v>996</v>
      </c>
      <c r="D22" s="299" t="s">
        <v>13</v>
      </c>
      <c r="E22" s="299" t="s">
        <v>4</v>
      </c>
      <c r="F22" s="299" t="s">
        <v>5</v>
      </c>
      <c r="G22" s="299" t="s">
        <v>6</v>
      </c>
      <c r="H22" s="299" t="s">
        <v>14</v>
      </c>
      <c r="I22" s="299" t="s">
        <v>994</v>
      </c>
      <c r="J22" s="299" t="s">
        <v>676</v>
      </c>
    </row>
    <row r="23" spans="1:10">
      <c r="A23" s="299" t="s">
        <v>862</v>
      </c>
      <c r="B23" s="299" t="s">
        <v>857</v>
      </c>
      <c r="C23" s="299" t="s">
        <v>862</v>
      </c>
      <c r="D23" s="299" t="s">
        <v>13</v>
      </c>
      <c r="E23" s="299" t="s">
        <v>4</v>
      </c>
      <c r="F23" s="299" t="s">
        <v>5</v>
      </c>
      <c r="G23" s="299" t="s">
        <v>6</v>
      </c>
      <c r="H23" s="299" t="s">
        <v>14</v>
      </c>
      <c r="I23" s="299" t="s">
        <v>859</v>
      </c>
      <c r="J23" s="299" t="s">
        <v>858</v>
      </c>
    </row>
    <row r="24" spans="1:10">
      <c r="A24" s="299" t="s">
        <v>867</v>
      </c>
      <c r="B24" s="299" t="s">
        <v>99</v>
      </c>
      <c r="C24" s="299" t="s">
        <v>867</v>
      </c>
      <c r="D24" s="299" t="s">
        <v>13</v>
      </c>
      <c r="E24" s="299" t="s">
        <v>4</v>
      </c>
      <c r="F24" s="299" t="s">
        <v>5</v>
      </c>
      <c r="G24" s="299" t="s">
        <v>6</v>
      </c>
      <c r="H24" s="299" t="s">
        <v>14</v>
      </c>
      <c r="I24" s="299" t="s">
        <v>865</v>
      </c>
      <c r="J24" s="299" t="s">
        <v>616</v>
      </c>
    </row>
    <row r="25" spans="1:10">
      <c r="A25" s="299" t="s">
        <v>60</v>
      </c>
      <c r="B25" s="299" t="s">
        <v>715</v>
      </c>
      <c r="C25" s="299" t="s">
        <v>60</v>
      </c>
      <c r="D25" s="299" t="s">
        <v>13</v>
      </c>
      <c r="E25" s="299" t="s">
        <v>4</v>
      </c>
      <c r="F25" s="299" t="s">
        <v>5</v>
      </c>
      <c r="G25" s="299" t="s">
        <v>6</v>
      </c>
      <c r="H25" s="299" t="s">
        <v>14</v>
      </c>
      <c r="I25" s="299" t="s">
        <v>55</v>
      </c>
      <c r="J25" s="299" t="s">
        <v>56</v>
      </c>
    </row>
    <row r="26" spans="1:10">
      <c r="A26" s="299" t="s">
        <v>885</v>
      </c>
      <c r="B26" s="299" t="s">
        <v>2135</v>
      </c>
      <c r="C26" s="299" t="s">
        <v>885</v>
      </c>
      <c r="D26" s="299" t="s">
        <v>13</v>
      </c>
      <c r="E26" s="299" t="s">
        <v>4</v>
      </c>
      <c r="F26" s="299" t="s">
        <v>5</v>
      </c>
      <c r="G26" s="299" t="s">
        <v>6</v>
      </c>
      <c r="H26" s="299" t="s">
        <v>14</v>
      </c>
      <c r="I26" s="299" t="s">
        <v>884</v>
      </c>
      <c r="J26" s="299" t="s">
        <v>593</v>
      </c>
    </row>
    <row r="27" spans="1:10">
      <c r="A27" s="299" t="s">
        <v>1118</v>
      </c>
      <c r="B27" s="299" t="s">
        <v>2137</v>
      </c>
      <c r="C27" s="299" t="s">
        <v>1118</v>
      </c>
      <c r="D27" s="299" t="s">
        <v>13</v>
      </c>
      <c r="E27" s="299" t="s">
        <v>4</v>
      </c>
      <c r="F27" s="299" t="s">
        <v>5</v>
      </c>
      <c r="G27" s="299" t="s">
        <v>6</v>
      </c>
      <c r="H27" s="299" t="s">
        <v>14</v>
      </c>
      <c r="I27" s="299" t="s">
        <v>1117</v>
      </c>
      <c r="J27" s="299" t="s">
        <v>611</v>
      </c>
    </row>
    <row r="28" spans="1:10">
      <c r="A28" s="299" t="s">
        <v>972</v>
      </c>
      <c r="B28" s="299" t="s">
        <v>836</v>
      </c>
      <c r="C28" s="299" t="s">
        <v>972</v>
      </c>
      <c r="D28" s="299" t="s">
        <v>13</v>
      </c>
      <c r="E28" s="299" t="s">
        <v>4</v>
      </c>
      <c r="F28" s="299" t="s">
        <v>5</v>
      </c>
      <c r="G28" s="299" t="s">
        <v>6</v>
      </c>
      <c r="H28" s="299" t="s">
        <v>14</v>
      </c>
      <c r="I28" s="299" t="s">
        <v>967</v>
      </c>
      <c r="J28" s="299" t="s">
        <v>605</v>
      </c>
    </row>
    <row r="29" spans="1:10">
      <c r="A29" s="299" t="s">
        <v>915</v>
      </c>
      <c r="B29" s="299" t="s">
        <v>1596</v>
      </c>
      <c r="C29" s="299" t="s">
        <v>915</v>
      </c>
      <c r="D29" s="299" t="s">
        <v>13</v>
      </c>
      <c r="E29" s="299" t="s">
        <v>4</v>
      </c>
      <c r="F29" s="299" t="s">
        <v>5</v>
      </c>
      <c r="G29" s="299" t="s">
        <v>6</v>
      </c>
      <c r="H29" s="299" t="s">
        <v>14</v>
      </c>
      <c r="I29" s="299" t="s">
        <v>911</v>
      </c>
      <c r="J29" s="299" t="s">
        <v>635</v>
      </c>
    </row>
    <row r="30" spans="1:10">
      <c r="A30" s="299" t="s">
        <v>914</v>
      </c>
      <c r="B30" s="299" t="s">
        <v>2142</v>
      </c>
      <c r="C30" s="299" t="s">
        <v>914</v>
      </c>
      <c r="D30" s="299" t="s">
        <v>13</v>
      </c>
      <c r="E30" s="299" t="s">
        <v>4</v>
      </c>
      <c r="F30" s="299" t="s">
        <v>5</v>
      </c>
      <c r="G30" s="299" t="s">
        <v>6</v>
      </c>
      <c r="H30" s="299" t="s">
        <v>14</v>
      </c>
      <c r="I30" s="299" t="s">
        <v>911</v>
      </c>
      <c r="J30" s="299" t="s">
        <v>635</v>
      </c>
    </row>
    <row r="31" spans="1:10">
      <c r="A31" s="299" t="s">
        <v>970</v>
      </c>
      <c r="B31" s="299" t="s">
        <v>768</v>
      </c>
      <c r="C31" s="299" t="s">
        <v>970</v>
      </c>
      <c r="D31" s="299" t="s">
        <v>13</v>
      </c>
      <c r="E31" s="299" t="s">
        <v>4</v>
      </c>
      <c r="F31" s="299" t="s">
        <v>5</v>
      </c>
      <c r="G31" s="299" t="s">
        <v>6</v>
      </c>
      <c r="H31" s="299" t="s">
        <v>14</v>
      </c>
      <c r="I31" s="299" t="s">
        <v>967</v>
      </c>
      <c r="J31" s="299" t="s">
        <v>605</v>
      </c>
    </row>
    <row r="32" spans="1:10">
      <c r="A32" s="299" t="s">
        <v>853</v>
      </c>
      <c r="B32" s="299" t="s">
        <v>848</v>
      </c>
      <c r="C32" s="299" t="s">
        <v>853</v>
      </c>
      <c r="D32" s="299" t="s">
        <v>13</v>
      </c>
      <c r="E32" s="299" t="s">
        <v>4</v>
      </c>
      <c r="F32" s="299" t="s">
        <v>5</v>
      </c>
      <c r="G32" s="299" t="s">
        <v>6</v>
      </c>
      <c r="H32" s="299" t="s">
        <v>14</v>
      </c>
      <c r="I32" s="299" t="s">
        <v>849</v>
      </c>
      <c r="J32" s="299" t="s">
        <v>649</v>
      </c>
    </row>
    <row r="33" spans="1:10">
      <c r="A33" s="299" t="s">
        <v>969</v>
      </c>
      <c r="B33" s="299" t="s">
        <v>768</v>
      </c>
      <c r="C33" s="299" t="s">
        <v>969</v>
      </c>
      <c r="D33" s="299" t="s">
        <v>13</v>
      </c>
      <c r="E33" s="299" t="s">
        <v>4</v>
      </c>
      <c r="F33" s="299" t="s">
        <v>5</v>
      </c>
      <c r="G33" s="299" t="s">
        <v>6</v>
      </c>
      <c r="H33" s="299" t="s">
        <v>14</v>
      </c>
      <c r="I33" s="299" t="s">
        <v>967</v>
      </c>
      <c r="J33" s="299" t="s">
        <v>605</v>
      </c>
    </row>
    <row r="34" spans="1:10">
      <c r="A34" s="299" t="s">
        <v>912</v>
      </c>
      <c r="B34" s="299" t="s">
        <v>819</v>
      </c>
      <c r="C34" s="299" t="s">
        <v>912</v>
      </c>
      <c r="D34" s="299" t="s">
        <v>13</v>
      </c>
      <c r="E34" s="299" t="s">
        <v>4</v>
      </c>
      <c r="F34" s="299" t="s">
        <v>5</v>
      </c>
      <c r="G34" s="299" t="s">
        <v>6</v>
      </c>
      <c r="H34" s="299" t="s">
        <v>14</v>
      </c>
      <c r="I34" s="299" t="s">
        <v>911</v>
      </c>
      <c r="J34" s="299" t="s">
        <v>635</v>
      </c>
    </row>
    <row r="35" spans="1:10">
      <c r="A35" s="299" t="s">
        <v>850</v>
      </c>
      <c r="B35" s="299" t="s">
        <v>2136</v>
      </c>
      <c r="C35" s="299" t="s">
        <v>850</v>
      </c>
      <c r="D35" s="299" t="s">
        <v>13</v>
      </c>
      <c r="E35" s="299" t="s">
        <v>4</v>
      </c>
      <c r="F35" s="299" t="s">
        <v>5</v>
      </c>
      <c r="G35" s="299" t="s">
        <v>6</v>
      </c>
      <c r="H35" s="299" t="s">
        <v>14</v>
      </c>
      <c r="I35" s="299" t="s">
        <v>849</v>
      </c>
      <c r="J35" s="299" t="s">
        <v>649</v>
      </c>
    </row>
    <row r="36" spans="1:10">
      <c r="A36" s="299" t="s">
        <v>1043</v>
      </c>
      <c r="B36" s="299" t="s">
        <v>1588</v>
      </c>
      <c r="C36" s="299" t="s">
        <v>1043</v>
      </c>
      <c r="D36" s="299" t="s">
        <v>13</v>
      </c>
      <c r="E36" s="299" t="s">
        <v>4</v>
      </c>
      <c r="F36" s="299" t="s">
        <v>5</v>
      </c>
      <c r="G36" s="299" t="s">
        <v>6</v>
      </c>
      <c r="H36" s="299" t="s">
        <v>14</v>
      </c>
      <c r="I36" s="299" t="s">
        <v>1042</v>
      </c>
      <c r="J36" s="299" t="s">
        <v>720</v>
      </c>
    </row>
    <row r="38" spans="1:10">
      <c r="D38" s="309" t="s">
        <v>2226</v>
      </c>
    </row>
  </sheetData>
  <phoneticPr fontId="10"/>
  <hyperlinks>
    <hyperlink ref="A1" location="'シート一覧'!A73" display="'シート一覧'!A73" xr:uid="{EF0CD326-22A3-44A3-89CE-86E7150718F7}"/>
  </hyperlink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44"/>
  <sheetViews>
    <sheetView workbookViewId="0">
      <selection activeCell="C67" sqref="C67"/>
    </sheetView>
  </sheetViews>
  <sheetFormatPr defaultRowHeight="13.5"/>
  <cols>
    <col min="1" max="1" width="1.375" customWidth="1"/>
    <col min="2" max="2" width="12" customWidth="1"/>
    <col min="3" max="8" width="9.625" customWidth="1"/>
    <col min="9" max="9" width="2.125" customWidth="1"/>
    <col min="10" max="10" width="12" customWidth="1"/>
    <col min="11" max="16" width="9.625" customWidth="1"/>
  </cols>
  <sheetData>
    <row r="1" spans="1:16" ht="10.5" customHeight="1">
      <c r="A1" s="303" t="s">
        <v>1698</v>
      </c>
    </row>
    <row r="2" spans="1:16" ht="18.75" customHeight="1">
      <c r="B2" s="57" t="s">
        <v>351</v>
      </c>
      <c r="J2" s="332" t="s">
        <v>363</v>
      </c>
      <c r="K2" s="332"/>
    </row>
    <row r="3" spans="1:16">
      <c r="B3" s="51" t="s">
        <v>272</v>
      </c>
      <c r="C3" s="34" t="s">
        <v>364</v>
      </c>
      <c r="D3" s="35" t="s">
        <v>365</v>
      </c>
      <c r="E3" s="36" t="s">
        <v>366</v>
      </c>
      <c r="F3" s="37" t="s">
        <v>367</v>
      </c>
      <c r="G3" s="19" t="s">
        <v>368</v>
      </c>
      <c r="H3" s="55" t="s">
        <v>369</v>
      </c>
      <c r="J3" s="51" t="s">
        <v>272</v>
      </c>
      <c r="K3" s="34" t="s">
        <v>364</v>
      </c>
      <c r="L3" s="35" t="s">
        <v>365</v>
      </c>
      <c r="M3" s="36" t="s">
        <v>366</v>
      </c>
      <c r="N3" s="37" t="s">
        <v>367</v>
      </c>
      <c r="O3" s="19" t="s">
        <v>368</v>
      </c>
      <c r="P3" s="55" t="s">
        <v>369</v>
      </c>
    </row>
    <row r="4" spans="1:16">
      <c r="B4" s="58">
        <v>41305</v>
      </c>
      <c r="C4" s="7">
        <v>93</v>
      </c>
      <c r="D4" s="7">
        <v>133</v>
      </c>
      <c r="E4" s="7">
        <v>92</v>
      </c>
      <c r="F4" s="7">
        <v>62</v>
      </c>
      <c r="G4" s="7">
        <v>99</v>
      </c>
      <c r="H4" s="7">
        <v>21</v>
      </c>
      <c r="J4" s="58">
        <v>41305</v>
      </c>
      <c r="K4" s="7">
        <v>55670.391000000003</v>
      </c>
      <c r="L4" s="7">
        <v>49647.482000000004</v>
      </c>
      <c r="M4" s="7">
        <v>17600.165000000001</v>
      </c>
      <c r="N4" s="7">
        <v>24903.628000000001</v>
      </c>
      <c r="O4" s="7">
        <v>29582.441999999999</v>
      </c>
      <c r="P4" s="7">
        <v>1584.797</v>
      </c>
    </row>
    <row r="5" spans="1:16">
      <c r="B5" s="58">
        <v>41274</v>
      </c>
      <c r="C5" s="7">
        <v>61</v>
      </c>
      <c r="D5" s="7">
        <v>179</v>
      </c>
      <c r="E5" s="7">
        <v>119</v>
      </c>
      <c r="F5" s="7">
        <v>74</v>
      </c>
      <c r="G5" s="7">
        <v>53</v>
      </c>
      <c r="H5" s="7">
        <v>14</v>
      </c>
      <c r="J5" s="58">
        <v>41274</v>
      </c>
      <c r="K5" s="7">
        <v>35137.419000000002</v>
      </c>
      <c r="L5" s="7">
        <v>72742.101999999999</v>
      </c>
      <c r="M5" s="7">
        <v>30964.491000000002</v>
      </c>
      <c r="N5" s="7">
        <v>21783.362000000001</v>
      </c>
      <c r="O5" s="7">
        <v>5145.4880000000003</v>
      </c>
      <c r="P5" s="7">
        <v>902.226</v>
      </c>
    </row>
    <row r="6" spans="1:16">
      <c r="B6" s="58">
        <v>41243</v>
      </c>
      <c r="C6" s="7">
        <v>39</v>
      </c>
      <c r="D6" s="7">
        <v>192</v>
      </c>
      <c r="E6" s="7">
        <v>132</v>
      </c>
      <c r="F6" s="7">
        <v>74</v>
      </c>
      <c r="G6" s="7">
        <v>51</v>
      </c>
      <c r="H6" s="7">
        <v>12</v>
      </c>
      <c r="J6" s="58">
        <v>41243</v>
      </c>
      <c r="K6" s="7">
        <v>20987.177</v>
      </c>
      <c r="L6" s="7">
        <v>80360.763000000006</v>
      </c>
      <c r="M6" s="7">
        <v>30256.669000000002</v>
      </c>
      <c r="N6" s="7">
        <v>19273.116000000002</v>
      </c>
      <c r="O6" s="7">
        <v>3829.8440000000001</v>
      </c>
      <c r="P6" s="7">
        <v>583.6</v>
      </c>
    </row>
    <row r="7" spans="1:16">
      <c r="B7" s="58">
        <v>41213</v>
      </c>
      <c r="C7" s="7">
        <v>13</v>
      </c>
      <c r="D7" s="7">
        <v>199</v>
      </c>
      <c r="E7" s="7">
        <v>157</v>
      </c>
      <c r="F7" s="7">
        <v>77</v>
      </c>
      <c r="G7" s="7">
        <v>41</v>
      </c>
      <c r="H7" s="7">
        <v>13</v>
      </c>
      <c r="J7" s="58">
        <v>41213</v>
      </c>
      <c r="K7" s="7">
        <v>6594.3620000000001</v>
      </c>
      <c r="L7" s="7">
        <v>83963.79</v>
      </c>
      <c r="M7" s="7">
        <v>33055.222999999998</v>
      </c>
      <c r="N7" s="7">
        <v>17141.154999999999</v>
      </c>
      <c r="O7" s="7">
        <v>3237.2260000000001</v>
      </c>
      <c r="P7" s="7">
        <v>494.98200000000003</v>
      </c>
    </row>
    <row r="8" spans="1:16">
      <c r="B8" s="58">
        <v>41182</v>
      </c>
      <c r="C8" s="7">
        <v>19</v>
      </c>
      <c r="D8" s="7">
        <v>206</v>
      </c>
      <c r="E8" s="7">
        <v>173</v>
      </c>
      <c r="F8" s="7">
        <v>54</v>
      </c>
      <c r="G8" s="7">
        <v>40</v>
      </c>
      <c r="H8" s="7">
        <v>8</v>
      </c>
      <c r="J8" s="58">
        <v>41182</v>
      </c>
      <c r="K8" s="7">
        <v>12504.348</v>
      </c>
      <c r="L8" s="7">
        <v>83609.857999999993</v>
      </c>
      <c r="M8" s="7">
        <v>27783.582999999999</v>
      </c>
      <c r="N8" s="7">
        <v>7864.04</v>
      </c>
      <c r="O8" s="7">
        <v>2807.83</v>
      </c>
      <c r="P8" s="7">
        <v>259.84500000000003</v>
      </c>
    </row>
    <row r="9" spans="1:16">
      <c r="B9" s="58">
        <v>41152</v>
      </c>
      <c r="C9" s="7">
        <v>15</v>
      </c>
      <c r="D9" s="7">
        <v>207</v>
      </c>
      <c r="E9" s="7">
        <v>181</v>
      </c>
      <c r="F9" s="7">
        <v>46</v>
      </c>
      <c r="G9" s="7">
        <v>46</v>
      </c>
      <c r="H9" s="7">
        <v>5</v>
      </c>
      <c r="J9" s="58">
        <v>41152</v>
      </c>
      <c r="K9" s="7">
        <v>9584.6589999999997</v>
      </c>
      <c r="L9" s="7">
        <v>80565.716</v>
      </c>
      <c r="M9" s="7">
        <v>25236.955000000002</v>
      </c>
      <c r="N9" s="7">
        <v>4026.1819999999998</v>
      </c>
      <c r="O9" s="7">
        <v>2389.4699999999998</v>
      </c>
      <c r="P9" s="7">
        <v>0</v>
      </c>
    </row>
    <row r="10" spans="1:16">
      <c r="B10" s="58">
        <v>41121</v>
      </c>
      <c r="C10" s="7">
        <v>56</v>
      </c>
      <c r="D10" s="7">
        <v>144</v>
      </c>
      <c r="E10" s="7">
        <v>198</v>
      </c>
      <c r="F10" s="7">
        <v>43</v>
      </c>
      <c r="G10" s="7">
        <v>52</v>
      </c>
      <c r="H10" s="7">
        <v>7</v>
      </c>
      <c r="J10" s="58">
        <v>41121</v>
      </c>
      <c r="K10" s="7">
        <v>36457.976000000002</v>
      </c>
      <c r="L10" s="7">
        <v>43919.338000000003</v>
      </c>
      <c r="M10" s="7">
        <v>24118.901000000002</v>
      </c>
      <c r="N10" s="7">
        <v>2528.944</v>
      </c>
      <c r="O10" s="7">
        <v>1908.3920000000001</v>
      </c>
      <c r="P10" s="7">
        <v>0</v>
      </c>
    </row>
    <row r="11" spans="1:16">
      <c r="B11" s="58">
        <v>41090</v>
      </c>
      <c r="C11" s="7">
        <v>49</v>
      </c>
      <c r="D11" s="7">
        <v>104</v>
      </c>
      <c r="E11" s="7">
        <v>237</v>
      </c>
      <c r="F11" s="7">
        <v>62</v>
      </c>
      <c r="G11" s="7">
        <v>35</v>
      </c>
      <c r="H11" s="7">
        <v>13</v>
      </c>
      <c r="J11" s="58">
        <v>41090</v>
      </c>
      <c r="K11" s="7">
        <v>29847.945</v>
      </c>
      <c r="L11" s="7">
        <v>32083.476999999999</v>
      </c>
      <c r="M11" s="7">
        <v>25125.357</v>
      </c>
      <c r="N11" s="7">
        <v>3144.4769999999999</v>
      </c>
      <c r="O11" s="7">
        <v>1124.1969999999999</v>
      </c>
      <c r="P11" s="7">
        <v>0</v>
      </c>
    </row>
    <row r="12" spans="1:16">
      <c r="B12" s="58">
        <v>41060</v>
      </c>
      <c r="C12" s="7">
        <v>35</v>
      </c>
      <c r="D12" s="7">
        <v>81</v>
      </c>
      <c r="E12" s="7">
        <v>294</v>
      </c>
      <c r="F12" s="7">
        <v>45</v>
      </c>
      <c r="G12" s="7">
        <v>26</v>
      </c>
      <c r="H12" s="7">
        <v>19</v>
      </c>
      <c r="J12" s="58">
        <v>41060</v>
      </c>
      <c r="K12" s="7">
        <v>20146.914000000001</v>
      </c>
      <c r="L12" s="7">
        <v>27246.406999999999</v>
      </c>
      <c r="M12" s="7">
        <v>24460.026999999998</v>
      </c>
      <c r="N12" s="7">
        <v>1700.7950000000001</v>
      </c>
      <c r="O12" s="7">
        <v>773.73800000000006</v>
      </c>
      <c r="P12" s="7">
        <v>0</v>
      </c>
    </row>
    <row r="13" spans="1:16">
      <c r="B13" s="58">
        <v>41029</v>
      </c>
      <c r="C13" s="7">
        <v>17</v>
      </c>
      <c r="D13" s="7">
        <v>78</v>
      </c>
      <c r="E13" s="7">
        <v>248</v>
      </c>
      <c r="F13" s="7">
        <v>85</v>
      </c>
      <c r="G13" s="7">
        <v>7</v>
      </c>
      <c r="H13" s="7">
        <v>65</v>
      </c>
      <c r="J13" s="58">
        <v>41029</v>
      </c>
      <c r="K13" s="7">
        <v>9635.5380000000005</v>
      </c>
      <c r="L13" s="7">
        <v>27958.582999999999</v>
      </c>
      <c r="M13" s="7">
        <v>16516.298999999999</v>
      </c>
      <c r="N13" s="7">
        <v>1811.0519999999999</v>
      </c>
      <c r="O13" s="7">
        <v>454.35300000000001</v>
      </c>
      <c r="P13" s="7">
        <v>63.076999999999998</v>
      </c>
    </row>
    <row r="14" spans="1:16">
      <c r="B14" s="58">
        <v>40999</v>
      </c>
      <c r="C14" s="7">
        <v>6</v>
      </c>
      <c r="D14" s="7">
        <v>81</v>
      </c>
      <c r="E14" s="7">
        <v>48</v>
      </c>
      <c r="F14" s="7">
        <v>26</v>
      </c>
      <c r="G14" s="7">
        <v>7</v>
      </c>
      <c r="H14" s="7">
        <v>332</v>
      </c>
      <c r="J14" s="58">
        <v>40999</v>
      </c>
      <c r="K14" s="7">
        <v>3462.58</v>
      </c>
      <c r="L14" s="7">
        <v>27909.712</v>
      </c>
      <c r="M14" s="7">
        <v>6481.4970000000003</v>
      </c>
      <c r="N14" s="7">
        <v>741.55399999999997</v>
      </c>
      <c r="O14" s="7">
        <v>423.66899999999998</v>
      </c>
      <c r="P14" s="7">
        <v>0</v>
      </c>
    </row>
    <row r="15" spans="1:16">
      <c r="B15" s="58">
        <v>40968</v>
      </c>
      <c r="C15" s="7">
        <v>2</v>
      </c>
      <c r="D15" s="7">
        <v>82</v>
      </c>
      <c r="E15" s="7">
        <v>45</v>
      </c>
      <c r="F15" s="7">
        <v>8</v>
      </c>
      <c r="G15" s="7">
        <v>11</v>
      </c>
      <c r="H15" s="7">
        <v>352</v>
      </c>
      <c r="J15" s="58">
        <v>40968</v>
      </c>
      <c r="K15" s="7">
        <v>1237.0940000000001</v>
      </c>
      <c r="L15" s="7">
        <v>25314.784</v>
      </c>
      <c r="M15" s="7">
        <v>5594.6149999999998</v>
      </c>
      <c r="N15" s="7">
        <v>504.95400000000001</v>
      </c>
      <c r="O15" s="7">
        <v>484.64299999999997</v>
      </c>
      <c r="P15" s="7">
        <v>0</v>
      </c>
    </row>
    <row r="16" spans="1:16">
      <c r="B16" s="58">
        <v>40939</v>
      </c>
      <c r="C16" s="7">
        <v>2</v>
      </c>
      <c r="D16" s="7">
        <v>61</v>
      </c>
      <c r="E16" s="7">
        <v>69</v>
      </c>
      <c r="F16" s="7">
        <v>12</v>
      </c>
      <c r="G16" s="7">
        <v>4</v>
      </c>
      <c r="H16" s="7">
        <v>352</v>
      </c>
      <c r="J16" s="58">
        <v>40939</v>
      </c>
      <c r="K16" s="7">
        <v>1081.546</v>
      </c>
      <c r="L16" s="7">
        <v>17483.753000000001</v>
      </c>
      <c r="M16" s="7">
        <v>8472.6779999999999</v>
      </c>
      <c r="N16" s="7">
        <v>717.84400000000005</v>
      </c>
      <c r="O16" s="7">
        <v>174.399</v>
      </c>
      <c r="P16" s="7">
        <v>0</v>
      </c>
    </row>
    <row r="17" spans="2:2">
      <c r="B17" s="5"/>
    </row>
    <row r="18" spans="2:2">
      <c r="B18" s="5"/>
    </row>
    <row r="19" spans="2:2">
      <c r="B19" s="5"/>
    </row>
    <row r="20" spans="2:2">
      <c r="B20" s="5"/>
    </row>
    <row r="21" spans="2:2">
      <c r="B21" s="5"/>
    </row>
    <row r="22" spans="2:2">
      <c r="B22" s="5"/>
    </row>
    <row r="23" spans="2:2">
      <c r="B23" s="5"/>
    </row>
    <row r="24" spans="2:2">
      <c r="B24" s="5"/>
    </row>
    <row r="25" spans="2:2">
      <c r="B25" s="5"/>
    </row>
    <row r="26" spans="2:2">
      <c r="B26" s="5"/>
    </row>
    <row r="27" spans="2:2">
      <c r="B27" s="5"/>
    </row>
    <row r="28" spans="2:2">
      <c r="B28" s="5"/>
    </row>
    <row r="29" spans="2:2">
      <c r="B29" s="5"/>
    </row>
    <row r="30" spans="2:2">
      <c r="B30" s="5"/>
    </row>
    <row r="31" spans="2:2">
      <c r="B31" s="5"/>
    </row>
    <row r="32" spans="2:2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  <row r="45" spans="2:2">
      <c r="B45" s="5"/>
    </row>
    <row r="46" spans="2:2">
      <c r="B46" s="5"/>
    </row>
    <row r="47" spans="2:2">
      <c r="B47" s="5"/>
    </row>
    <row r="48" spans="2:2">
      <c r="B48" s="5"/>
    </row>
    <row r="49" spans="2:2">
      <c r="B49" s="5"/>
    </row>
    <row r="50" spans="2:2">
      <c r="B50" s="5"/>
    </row>
    <row r="51" spans="2:2">
      <c r="B51" s="5"/>
    </row>
    <row r="52" spans="2:2">
      <c r="B52" s="5"/>
    </row>
    <row r="53" spans="2:2">
      <c r="B53" s="5"/>
    </row>
    <row r="54" spans="2:2">
      <c r="B54" s="5"/>
    </row>
    <row r="55" spans="2:2">
      <c r="B55" s="5"/>
    </row>
    <row r="56" spans="2:2">
      <c r="B56" s="5"/>
    </row>
    <row r="57" spans="2:2">
      <c r="B57" s="5"/>
    </row>
    <row r="58" spans="2:2">
      <c r="B58" s="5"/>
    </row>
    <row r="59" spans="2:2">
      <c r="B59" s="5"/>
    </row>
    <row r="60" spans="2:2">
      <c r="B60" s="5"/>
    </row>
    <row r="61" spans="2:2">
      <c r="B61" s="5"/>
    </row>
    <row r="62" spans="2:2">
      <c r="B62" s="5"/>
    </row>
    <row r="63" spans="2:2">
      <c r="B63" s="5"/>
    </row>
    <row r="64" spans="2:2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  <row r="71" spans="2:2">
      <c r="B71" s="5"/>
    </row>
    <row r="72" spans="2:2">
      <c r="B72" s="5"/>
    </row>
    <row r="73" spans="2:2">
      <c r="B73" s="5"/>
    </row>
    <row r="74" spans="2:2">
      <c r="B74" s="5"/>
    </row>
    <row r="75" spans="2:2">
      <c r="B75" s="5"/>
    </row>
    <row r="76" spans="2:2">
      <c r="B76" s="5"/>
    </row>
    <row r="77" spans="2:2">
      <c r="B77" s="5"/>
    </row>
    <row r="78" spans="2:2">
      <c r="B78" s="5"/>
    </row>
    <row r="79" spans="2:2">
      <c r="B79" s="5"/>
    </row>
    <row r="80" spans="2:2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spans="2:2">
      <c r="B96" s="5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  <row r="112" spans="2:2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5"/>
    </row>
    <row r="242" spans="2:2">
      <c r="B242" s="5"/>
    </row>
    <row r="243" spans="2:2">
      <c r="B243" s="5"/>
    </row>
    <row r="244" spans="2:2">
      <c r="B244" s="5"/>
    </row>
  </sheetData>
  <mergeCells count="1">
    <mergeCell ref="J2:K2"/>
  </mergeCells>
  <phoneticPr fontId="10"/>
  <hyperlinks>
    <hyperlink ref="A1" location="'シート一覧'!A10" display="'シート一覧'!A10" xr:uid="{DE4F0C82-EA2D-4EFA-9E11-A3432093D5C7}"/>
  </hyperlink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>
    <oddFooter>&amp;C&amp;A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7CBF-0305-48DD-B6A8-C1C93B872C08}">
  <sheetPr>
    <pageSetUpPr fitToPage="1"/>
  </sheetPr>
  <dimension ref="A1:L49"/>
  <sheetViews>
    <sheetView workbookViewId="0">
      <selection activeCell="C67" sqref="C67"/>
    </sheetView>
  </sheetViews>
  <sheetFormatPr defaultRowHeight="13.5"/>
  <cols>
    <col min="1" max="1" width="10.25" style="299" bestFit="1" customWidth="1"/>
    <col min="2" max="2" width="11.625" style="299" bestFit="1" customWidth="1"/>
    <col min="3" max="4" width="11.25" style="299" bestFit="1" customWidth="1"/>
    <col min="5" max="5" width="8.5" style="299" bestFit="1" customWidth="1"/>
    <col min="6" max="6" width="9.5" style="299" bestFit="1" customWidth="1"/>
    <col min="7" max="9" width="7.5" style="299" bestFit="1" customWidth="1"/>
    <col min="10" max="10" width="18.375" style="299" bestFit="1" customWidth="1"/>
    <col min="11" max="11" width="11.625" style="299" bestFit="1" customWidth="1"/>
    <col min="12" max="12" width="13.875" style="299" bestFit="1" customWidth="1"/>
    <col min="13" max="16384" width="9" style="299"/>
  </cols>
  <sheetData>
    <row r="1" spans="1:12">
      <c r="A1" s="303" t="s">
        <v>2213</v>
      </c>
    </row>
    <row r="2" spans="1:12" s="300" customFormat="1" ht="12">
      <c r="A2" s="300" t="s">
        <v>2148</v>
      </c>
      <c r="B2" s="300" t="s">
        <v>1927</v>
      </c>
      <c r="C2" s="300" t="s">
        <v>1928</v>
      </c>
      <c r="D2" s="300" t="s">
        <v>1929</v>
      </c>
    </row>
    <row r="3" spans="1:12" s="300" customFormat="1" ht="12">
      <c r="A3" s="300" t="s">
        <v>2149</v>
      </c>
      <c r="B3" s="300" t="s">
        <v>2150</v>
      </c>
      <c r="C3" s="300" t="s">
        <v>2151</v>
      </c>
      <c r="D3" s="300" t="s">
        <v>2152</v>
      </c>
    </row>
    <row r="4" spans="1:12">
      <c r="A4" s="299" t="s">
        <v>1</v>
      </c>
      <c r="B4" s="299" t="s">
        <v>2151</v>
      </c>
      <c r="C4" s="299" t="s">
        <v>2152</v>
      </c>
      <c r="D4" s="299" t="s">
        <v>2153</v>
      </c>
      <c r="E4" s="299" t="s">
        <v>1</v>
      </c>
      <c r="F4" s="299" t="s">
        <v>3</v>
      </c>
      <c r="G4" s="299" t="s">
        <v>4</v>
      </c>
      <c r="H4" s="299" t="s">
        <v>5</v>
      </c>
      <c r="I4" s="299" t="s">
        <v>6</v>
      </c>
      <c r="J4" s="299" t="s">
        <v>7</v>
      </c>
      <c r="K4" s="299" t="s">
        <v>8</v>
      </c>
      <c r="L4" s="299" t="s">
        <v>9</v>
      </c>
    </row>
    <row r="5" spans="1:12">
      <c r="A5" s="299" t="s">
        <v>991</v>
      </c>
      <c r="B5" s="299" t="s">
        <v>2154</v>
      </c>
      <c r="C5" s="299" t="s">
        <v>1931</v>
      </c>
      <c r="D5" s="299" t="s">
        <v>1931</v>
      </c>
      <c r="E5" s="299" t="s">
        <v>991</v>
      </c>
      <c r="F5" s="299" t="s">
        <v>13</v>
      </c>
      <c r="G5" s="299" t="s">
        <v>4</v>
      </c>
      <c r="H5" s="299" t="s">
        <v>5</v>
      </c>
      <c r="I5" s="299" t="s">
        <v>6</v>
      </c>
      <c r="J5" s="299" t="s">
        <v>14</v>
      </c>
      <c r="K5" s="299" t="s">
        <v>990</v>
      </c>
      <c r="L5" s="299" t="s">
        <v>752</v>
      </c>
    </row>
    <row r="6" spans="1:12">
      <c r="A6" s="299" t="s">
        <v>892</v>
      </c>
      <c r="B6" s="299" t="s">
        <v>2050</v>
      </c>
      <c r="C6" s="299" t="s">
        <v>1931</v>
      </c>
      <c r="D6" s="299" t="s">
        <v>1931</v>
      </c>
      <c r="E6" s="299" t="s">
        <v>892</v>
      </c>
      <c r="F6" s="299" t="s">
        <v>13</v>
      </c>
      <c r="G6" s="299" t="s">
        <v>4</v>
      </c>
      <c r="H6" s="299" t="s">
        <v>5</v>
      </c>
      <c r="I6" s="299" t="s">
        <v>6</v>
      </c>
      <c r="J6" s="299" t="s">
        <v>14</v>
      </c>
      <c r="K6" s="299" t="s">
        <v>891</v>
      </c>
      <c r="L6" s="299" t="s">
        <v>595</v>
      </c>
    </row>
    <row r="7" spans="1:12">
      <c r="A7" s="299" t="s">
        <v>1035</v>
      </c>
      <c r="B7" s="299" t="s">
        <v>1931</v>
      </c>
      <c r="C7" s="299" t="s">
        <v>2154</v>
      </c>
      <c r="D7" s="299" t="s">
        <v>2154</v>
      </c>
      <c r="E7" s="299" t="s">
        <v>1035</v>
      </c>
      <c r="F7" s="299" t="s">
        <v>13</v>
      </c>
      <c r="G7" s="299" t="s">
        <v>4</v>
      </c>
      <c r="H7" s="299" t="s">
        <v>5</v>
      </c>
      <c r="I7" s="299" t="s">
        <v>6</v>
      </c>
      <c r="J7" s="299" t="s">
        <v>14</v>
      </c>
      <c r="K7" s="299" t="s">
        <v>1034</v>
      </c>
      <c r="L7" s="299" t="s">
        <v>717</v>
      </c>
    </row>
    <row r="8" spans="1:12">
      <c r="A8" s="299" t="s">
        <v>11</v>
      </c>
      <c r="B8" s="299" t="s">
        <v>1931</v>
      </c>
      <c r="C8" s="299" t="s">
        <v>1931</v>
      </c>
      <c r="D8" s="299" t="s">
        <v>1931</v>
      </c>
      <c r="E8" s="299" t="s">
        <v>11</v>
      </c>
      <c r="F8" s="299" t="s">
        <v>13</v>
      </c>
      <c r="G8" s="299" t="s">
        <v>4</v>
      </c>
      <c r="H8" s="299" t="s">
        <v>5</v>
      </c>
      <c r="I8" s="299" t="s">
        <v>6</v>
      </c>
      <c r="J8" s="299" t="s">
        <v>14</v>
      </c>
      <c r="K8" s="299" t="s">
        <v>15</v>
      </c>
      <c r="L8" s="299" t="s">
        <v>16</v>
      </c>
    </row>
    <row r="9" spans="1:12">
      <c r="A9" s="299" t="s">
        <v>92</v>
      </c>
      <c r="B9" s="299" t="s">
        <v>1931</v>
      </c>
      <c r="C9" s="299" t="s">
        <v>1931</v>
      </c>
      <c r="D9" s="299" t="s">
        <v>1931</v>
      </c>
      <c r="E9" s="299" t="s">
        <v>92</v>
      </c>
      <c r="F9" s="299" t="s">
        <v>13</v>
      </c>
      <c r="G9" s="299" t="s">
        <v>4</v>
      </c>
      <c r="H9" s="299" t="s">
        <v>5</v>
      </c>
      <c r="I9" s="299" t="s">
        <v>6</v>
      </c>
      <c r="J9" s="299" t="s">
        <v>14</v>
      </c>
      <c r="K9" s="299" t="s">
        <v>93</v>
      </c>
      <c r="L9" s="299" t="s">
        <v>94</v>
      </c>
    </row>
    <row r="10" spans="1:12">
      <c r="A10" s="299" t="s">
        <v>1068</v>
      </c>
      <c r="B10" s="299" t="s">
        <v>1931</v>
      </c>
      <c r="C10" s="299" t="s">
        <v>1931</v>
      </c>
      <c r="D10" s="299" t="s">
        <v>1931</v>
      </c>
      <c r="E10" s="299" t="s">
        <v>1068</v>
      </c>
      <c r="F10" s="299" t="s">
        <v>13</v>
      </c>
      <c r="G10" s="299" t="s">
        <v>4</v>
      </c>
      <c r="H10" s="299" t="s">
        <v>5</v>
      </c>
      <c r="I10" s="299" t="s">
        <v>6</v>
      </c>
      <c r="J10" s="299" t="s">
        <v>14</v>
      </c>
      <c r="K10" s="299" t="s">
        <v>1067</v>
      </c>
      <c r="L10" s="299" t="s">
        <v>751</v>
      </c>
    </row>
    <row r="11" spans="1:12">
      <c r="A11" s="299" t="s">
        <v>1085</v>
      </c>
      <c r="B11" s="299" t="s">
        <v>1931</v>
      </c>
      <c r="C11" s="299" t="s">
        <v>1931</v>
      </c>
      <c r="D11" s="299" t="s">
        <v>1931</v>
      </c>
      <c r="E11" s="299" t="s">
        <v>1085</v>
      </c>
      <c r="F11" s="299" t="s">
        <v>13</v>
      </c>
      <c r="G11" s="299" t="s">
        <v>4</v>
      </c>
      <c r="H11" s="299" t="s">
        <v>5</v>
      </c>
      <c r="I11" s="299" t="s">
        <v>6</v>
      </c>
      <c r="J11" s="299" t="s">
        <v>14</v>
      </c>
      <c r="K11" s="299" t="s">
        <v>1084</v>
      </c>
      <c r="L11" s="299" t="s">
        <v>662</v>
      </c>
    </row>
    <row r="12" spans="1:12">
      <c r="A12" s="299" t="s">
        <v>65</v>
      </c>
      <c r="B12" s="299" t="s">
        <v>1931</v>
      </c>
      <c r="C12" s="299" t="s">
        <v>1931</v>
      </c>
      <c r="D12" s="299" t="s">
        <v>1931</v>
      </c>
      <c r="E12" s="299" t="s">
        <v>65</v>
      </c>
      <c r="F12" s="299" t="s">
        <v>13</v>
      </c>
      <c r="G12" s="299" t="s">
        <v>4</v>
      </c>
      <c r="H12" s="299" t="s">
        <v>5</v>
      </c>
      <c r="I12" s="299" t="s">
        <v>6</v>
      </c>
      <c r="J12" s="299" t="s">
        <v>14</v>
      </c>
      <c r="K12" s="299" t="s">
        <v>66</v>
      </c>
      <c r="L12" s="299" t="s">
        <v>30</v>
      </c>
    </row>
    <row r="13" spans="1:12">
      <c r="A13" s="299" t="s">
        <v>890</v>
      </c>
      <c r="B13" s="299" t="s">
        <v>1931</v>
      </c>
      <c r="C13" s="299" t="s">
        <v>1931</v>
      </c>
      <c r="D13" s="299" t="s">
        <v>1931</v>
      </c>
      <c r="E13" s="299" t="s">
        <v>890</v>
      </c>
      <c r="F13" s="299" t="s">
        <v>13</v>
      </c>
      <c r="G13" s="299" t="s">
        <v>4</v>
      </c>
      <c r="H13" s="299" t="s">
        <v>5</v>
      </c>
      <c r="I13" s="299" t="s">
        <v>6</v>
      </c>
      <c r="J13" s="299" t="s">
        <v>14</v>
      </c>
      <c r="K13" s="299" t="s">
        <v>889</v>
      </c>
      <c r="L13" s="299" t="s">
        <v>635</v>
      </c>
    </row>
    <row r="14" spans="1:12">
      <c r="A14" s="299" t="s">
        <v>18</v>
      </c>
      <c r="B14" s="299" t="s">
        <v>1931</v>
      </c>
      <c r="C14" s="299" t="s">
        <v>1931</v>
      </c>
      <c r="D14" s="299" t="s">
        <v>1931</v>
      </c>
      <c r="E14" s="299" t="s">
        <v>18</v>
      </c>
      <c r="F14" s="299" t="s">
        <v>13</v>
      </c>
      <c r="G14" s="299" t="s">
        <v>4</v>
      </c>
      <c r="H14" s="299" t="s">
        <v>5</v>
      </c>
      <c r="I14" s="299" t="s">
        <v>6</v>
      </c>
      <c r="J14" s="299" t="s">
        <v>14</v>
      </c>
      <c r="K14" s="299" t="s">
        <v>19</v>
      </c>
      <c r="L14" s="299" t="s">
        <v>20</v>
      </c>
    </row>
    <row r="15" spans="1:12">
      <c r="A15" s="299" t="s">
        <v>68</v>
      </c>
      <c r="B15" s="299" t="s">
        <v>1931</v>
      </c>
      <c r="C15" s="299" t="s">
        <v>1931</v>
      </c>
      <c r="D15" s="299" t="s">
        <v>1931</v>
      </c>
      <c r="E15" s="299" t="s">
        <v>68</v>
      </c>
      <c r="F15" s="299" t="s">
        <v>13</v>
      </c>
      <c r="G15" s="299" t="s">
        <v>4</v>
      </c>
      <c r="H15" s="299" t="s">
        <v>5</v>
      </c>
      <c r="I15" s="299" t="s">
        <v>6</v>
      </c>
      <c r="J15" s="299" t="s">
        <v>14</v>
      </c>
      <c r="K15" s="299" t="s">
        <v>69</v>
      </c>
      <c r="L15" s="299" t="s">
        <v>70</v>
      </c>
    </row>
    <row r="16" spans="1:12">
      <c r="A16" s="299" t="s">
        <v>1066</v>
      </c>
      <c r="B16" s="299" t="s">
        <v>2154</v>
      </c>
      <c r="C16" s="299" t="s">
        <v>1931</v>
      </c>
      <c r="D16" s="299" t="s">
        <v>1931</v>
      </c>
      <c r="E16" s="299" t="s">
        <v>1066</v>
      </c>
      <c r="F16" s="299" t="s">
        <v>13</v>
      </c>
      <c r="G16" s="299" t="s">
        <v>4</v>
      </c>
      <c r="H16" s="299" t="s">
        <v>5</v>
      </c>
      <c r="I16" s="299" t="s">
        <v>6</v>
      </c>
      <c r="J16" s="299" t="s">
        <v>14</v>
      </c>
      <c r="K16" s="299" t="s">
        <v>1065</v>
      </c>
      <c r="L16" s="299" t="s">
        <v>587</v>
      </c>
    </row>
    <row r="17" spans="1:12">
      <c r="A17" s="299" t="s">
        <v>987</v>
      </c>
      <c r="B17" s="299" t="s">
        <v>1931</v>
      </c>
      <c r="C17" s="299" t="s">
        <v>1931</v>
      </c>
      <c r="D17" s="299" t="s">
        <v>1931</v>
      </c>
      <c r="E17" s="299" t="s">
        <v>987</v>
      </c>
      <c r="F17" s="299" t="s">
        <v>13</v>
      </c>
      <c r="G17" s="299" t="s">
        <v>4</v>
      </c>
      <c r="H17" s="299" t="s">
        <v>5</v>
      </c>
      <c r="I17" s="299" t="s">
        <v>6</v>
      </c>
      <c r="J17" s="299" t="s">
        <v>14</v>
      </c>
      <c r="K17" s="299" t="s">
        <v>986</v>
      </c>
      <c r="L17" s="299" t="s">
        <v>605</v>
      </c>
    </row>
    <row r="18" spans="1:12">
      <c r="A18" s="299" t="s">
        <v>1064</v>
      </c>
      <c r="B18" s="299" t="s">
        <v>1931</v>
      </c>
      <c r="C18" s="299" t="s">
        <v>1931</v>
      </c>
      <c r="D18" s="299" t="s">
        <v>2154</v>
      </c>
      <c r="E18" s="299" t="s">
        <v>1064</v>
      </c>
      <c r="F18" s="299" t="s">
        <v>13</v>
      </c>
      <c r="G18" s="299" t="s">
        <v>4</v>
      </c>
      <c r="H18" s="299" t="s">
        <v>5</v>
      </c>
      <c r="I18" s="299" t="s">
        <v>6</v>
      </c>
      <c r="J18" s="299" t="s">
        <v>14</v>
      </c>
      <c r="K18" s="299" t="s">
        <v>1063</v>
      </c>
      <c r="L18" s="299" t="s">
        <v>827</v>
      </c>
    </row>
    <row r="19" spans="1:12">
      <c r="A19" s="299" t="s">
        <v>983</v>
      </c>
      <c r="B19" s="299" t="s">
        <v>1931</v>
      </c>
      <c r="C19" s="299" t="s">
        <v>1931</v>
      </c>
      <c r="D19" s="299" t="s">
        <v>1931</v>
      </c>
      <c r="E19" s="299" t="s">
        <v>983</v>
      </c>
      <c r="F19" s="299" t="s">
        <v>13</v>
      </c>
      <c r="G19" s="299" t="s">
        <v>4</v>
      </c>
      <c r="H19" s="299" t="s">
        <v>5</v>
      </c>
      <c r="I19" s="299" t="s">
        <v>6</v>
      </c>
      <c r="J19" s="299" t="s">
        <v>14</v>
      </c>
      <c r="K19" s="299" t="s">
        <v>982</v>
      </c>
      <c r="L19" s="299" t="s">
        <v>981</v>
      </c>
    </row>
    <row r="20" spans="1:12">
      <c r="A20" s="299" t="s">
        <v>870</v>
      </c>
      <c r="B20" s="299" t="s">
        <v>2051</v>
      </c>
      <c r="C20" s="299" t="s">
        <v>2050</v>
      </c>
      <c r="D20" s="299" t="s">
        <v>2154</v>
      </c>
      <c r="E20" s="299" t="s">
        <v>870</v>
      </c>
      <c r="F20" s="299" t="s">
        <v>13</v>
      </c>
      <c r="G20" s="299" t="s">
        <v>4</v>
      </c>
      <c r="H20" s="299" t="s">
        <v>5</v>
      </c>
      <c r="I20" s="299" t="s">
        <v>6</v>
      </c>
      <c r="J20" s="299" t="s">
        <v>14</v>
      </c>
      <c r="K20" s="299" t="s">
        <v>869</v>
      </c>
      <c r="L20" s="299" t="s">
        <v>594</v>
      </c>
    </row>
    <row r="21" spans="1:12">
      <c r="A21" s="299" t="s">
        <v>1083</v>
      </c>
      <c r="B21" s="299" t="s">
        <v>1931</v>
      </c>
      <c r="C21" s="299" t="s">
        <v>1931</v>
      </c>
      <c r="D21" s="299" t="s">
        <v>1931</v>
      </c>
      <c r="E21" s="299" t="s">
        <v>1083</v>
      </c>
      <c r="F21" s="299" t="s">
        <v>13</v>
      </c>
      <c r="G21" s="299" t="s">
        <v>4</v>
      </c>
      <c r="H21" s="299" t="s">
        <v>5</v>
      </c>
      <c r="I21" s="299" t="s">
        <v>6</v>
      </c>
      <c r="J21" s="299" t="s">
        <v>14</v>
      </c>
      <c r="K21" s="299" t="s">
        <v>1082</v>
      </c>
      <c r="L21" s="299" t="s">
        <v>642</v>
      </c>
    </row>
    <row r="22" spans="1:12">
      <c r="A22" s="299" t="s">
        <v>964</v>
      </c>
      <c r="B22" s="299" t="s">
        <v>1931</v>
      </c>
      <c r="C22" s="299" t="s">
        <v>1931</v>
      </c>
      <c r="D22" s="299" t="s">
        <v>2154</v>
      </c>
      <c r="E22" s="299" t="s">
        <v>964</v>
      </c>
      <c r="F22" s="299" t="s">
        <v>13</v>
      </c>
      <c r="G22" s="299" t="s">
        <v>4</v>
      </c>
      <c r="H22" s="299" t="s">
        <v>5</v>
      </c>
      <c r="I22" s="299" t="s">
        <v>6</v>
      </c>
      <c r="J22" s="299" t="s">
        <v>14</v>
      </c>
      <c r="K22" s="299" t="s">
        <v>963</v>
      </c>
      <c r="L22" s="299" t="s">
        <v>718</v>
      </c>
    </row>
    <row r="23" spans="1:12">
      <c r="A23" s="299" t="s">
        <v>71</v>
      </c>
      <c r="B23" s="299" t="s">
        <v>1931</v>
      </c>
      <c r="C23" s="299" t="s">
        <v>1931</v>
      </c>
      <c r="D23" s="299" t="s">
        <v>1931</v>
      </c>
      <c r="E23" s="299" t="s">
        <v>71</v>
      </c>
      <c r="F23" s="299" t="s">
        <v>13</v>
      </c>
      <c r="G23" s="299" t="s">
        <v>4</v>
      </c>
      <c r="H23" s="299" t="s">
        <v>5</v>
      </c>
      <c r="I23" s="299" t="s">
        <v>6</v>
      </c>
      <c r="J23" s="299" t="s">
        <v>14</v>
      </c>
      <c r="K23" s="299" t="s">
        <v>72</v>
      </c>
      <c r="L23" s="299" t="s">
        <v>73</v>
      </c>
    </row>
    <row r="24" spans="1:12">
      <c r="A24" s="299" t="s">
        <v>880</v>
      </c>
      <c r="B24" s="299" t="s">
        <v>2154</v>
      </c>
      <c r="C24" s="299" t="s">
        <v>1931</v>
      </c>
      <c r="D24" s="299" t="s">
        <v>2154</v>
      </c>
      <c r="E24" s="299" t="s">
        <v>880</v>
      </c>
      <c r="F24" s="299" t="s">
        <v>13</v>
      </c>
      <c r="G24" s="299" t="s">
        <v>4</v>
      </c>
      <c r="H24" s="299" t="s">
        <v>5</v>
      </c>
      <c r="I24" s="299" t="s">
        <v>6</v>
      </c>
      <c r="J24" s="299" t="s">
        <v>14</v>
      </c>
      <c r="K24" s="299" t="s">
        <v>879</v>
      </c>
      <c r="L24" s="299" t="s">
        <v>589</v>
      </c>
    </row>
    <row r="25" spans="1:12">
      <c r="A25" s="299" t="s">
        <v>1004</v>
      </c>
      <c r="B25" s="299" t="s">
        <v>1931</v>
      </c>
      <c r="C25" s="299" t="s">
        <v>1931</v>
      </c>
      <c r="D25" s="299" t="s">
        <v>1931</v>
      </c>
      <c r="E25" s="299" t="s">
        <v>1004</v>
      </c>
      <c r="F25" s="299" t="s">
        <v>13</v>
      </c>
      <c r="G25" s="299" t="s">
        <v>4</v>
      </c>
      <c r="H25" s="299" t="s">
        <v>5</v>
      </c>
      <c r="I25" s="299" t="s">
        <v>6</v>
      </c>
      <c r="J25" s="299" t="s">
        <v>14</v>
      </c>
      <c r="K25" s="299" t="s">
        <v>1003</v>
      </c>
      <c r="L25" s="299" t="s">
        <v>747</v>
      </c>
    </row>
    <row r="26" spans="1:12">
      <c r="A26" s="299" t="s">
        <v>74</v>
      </c>
      <c r="B26" s="299" t="s">
        <v>1931</v>
      </c>
      <c r="C26" s="299" t="s">
        <v>1931</v>
      </c>
      <c r="D26" s="299" t="s">
        <v>1931</v>
      </c>
      <c r="E26" s="299" t="s">
        <v>74</v>
      </c>
      <c r="F26" s="299" t="s">
        <v>13</v>
      </c>
      <c r="G26" s="299" t="s">
        <v>4</v>
      </c>
      <c r="H26" s="299" t="s">
        <v>5</v>
      </c>
      <c r="I26" s="299" t="s">
        <v>6</v>
      </c>
      <c r="J26" s="299" t="s">
        <v>14</v>
      </c>
      <c r="K26" s="299" t="s">
        <v>75</v>
      </c>
      <c r="L26" s="299" t="s">
        <v>56</v>
      </c>
    </row>
    <row r="27" spans="1:12">
      <c r="A27" s="299" t="s">
        <v>917</v>
      </c>
      <c r="B27" s="299" t="s">
        <v>1931</v>
      </c>
      <c r="C27" s="299" t="s">
        <v>1931</v>
      </c>
      <c r="D27" s="299" t="s">
        <v>1931</v>
      </c>
      <c r="E27" s="299" t="s">
        <v>917</v>
      </c>
      <c r="F27" s="299" t="s">
        <v>13</v>
      </c>
      <c r="G27" s="299" t="s">
        <v>4</v>
      </c>
      <c r="H27" s="299" t="s">
        <v>5</v>
      </c>
      <c r="I27" s="299" t="s">
        <v>6</v>
      </c>
      <c r="J27" s="299" t="s">
        <v>14</v>
      </c>
      <c r="K27" s="299" t="s">
        <v>916</v>
      </c>
      <c r="L27" s="299" t="s">
        <v>747</v>
      </c>
    </row>
    <row r="28" spans="1:12">
      <c r="A28" s="299" t="s">
        <v>22</v>
      </c>
      <c r="B28" s="299" t="s">
        <v>1931</v>
      </c>
      <c r="C28" s="299" t="s">
        <v>1931</v>
      </c>
      <c r="D28" s="299" t="s">
        <v>1931</v>
      </c>
      <c r="E28" s="299" t="s">
        <v>22</v>
      </c>
      <c r="F28" s="299" t="s">
        <v>13</v>
      </c>
      <c r="G28" s="299" t="s">
        <v>4</v>
      </c>
      <c r="H28" s="299" t="s">
        <v>5</v>
      </c>
      <c r="I28" s="299" t="s">
        <v>6</v>
      </c>
      <c r="J28" s="299" t="s">
        <v>14</v>
      </c>
      <c r="K28" s="299" t="s">
        <v>23</v>
      </c>
      <c r="L28" s="299" t="s">
        <v>24</v>
      </c>
    </row>
    <row r="29" spans="1:12">
      <c r="A29" s="299" t="s">
        <v>1057</v>
      </c>
      <c r="B29" s="299" t="s">
        <v>1931</v>
      </c>
      <c r="C29" s="299" t="s">
        <v>1931</v>
      </c>
      <c r="D29" s="299" t="s">
        <v>1931</v>
      </c>
      <c r="E29" s="299" t="s">
        <v>1057</v>
      </c>
      <c r="F29" s="299" t="s">
        <v>13</v>
      </c>
      <c r="G29" s="299" t="s">
        <v>4</v>
      </c>
      <c r="H29" s="299" t="s">
        <v>5</v>
      </c>
      <c r="I29" s="299" t="s">
        <v>6</v>
      </c>
      <c r="J29" s="299" t="s">
        <v>14</v>
      </c>
      <c r="K29" s="299" t="s">
        <v>1056</v>
      </c>
      <c r="L29" s="299" t="s">
        <v>652</v>
      </c>
    </row>
    <row r="30" spans="1:12">
      <c r="A30" s="299" t="s">
        <v>1110</v>
      </c>
      <c r="B30" s="299" t="s">
        <v>1931</v>
      </c>
      <c r="C30" s="299" t="s">
        <v>2154</v>
      </c>
      <c r="D30" s="299" t="s">
        <v>1931</v>
      </c>
      <c r="E30" s="299" t="s">
        <v>1110</v>
      </c>
      <c r="F30" s="299" t="s">
        <v>13</v>
      </c>
      <c r="G30" s="299" t="s">
        <v>4</v>
      </c>
      <c r="H30" s="299" t="s">
        <v>5</v>
      </c>
      <c r="I30" s="299" t="s">
        <v>6</v>
      </c>
      <c r="J30" s="299" t="s">
        <v>14</v>
      </c>
      <c r="K30" s="299" t="s">
        <v>1109</v>
      </c>
      <c r="L30" s="299" t="s">
        <v>70</v>
      </c>
    </row>
    <row r="31" spans="1:12">
      <c r="A31" s="299" t="s">
        <v>896</v>
      </c>
      <c r="B31" s="299" t="s">
        <v>1931</v>
      </c>
      <c r="C31" s="299" t="s">
        <v>1931</v>
      </c>
      <c r="D31" s="299" t="s">
        <v>1931</v>
      </c>
      <c r="E31" s="299" t="s">
        <v>896</v>
      </c>
      <c r="F31" s="299" t="s">
        <v>13</v>
      </c>
      <c r="G31" s="299" t="s">
        <v>4</v>
      </c>
      <c r="H31" s="299" t="s">
        <v>5</v>
      </c>
      <c r="I31" s="299" t="s">
        <v>6</v>
      </c>
      <c r="J31" s="299" t="s">
        <v>14</v>
      </c>
      <c r="K31" s="299" t="s">
        <v>895</v>
      </c>
      <c r="L31" s="299" t="s">
        <v>635</v>
      </c>
    </row>
    <row r="32" spans="1:12">
      <c r="A32" s="299" t="s">
        <v>925</v>
      </c>
      <c r="B32" s="299" t="s">
        <v>2154</v>
      </c>
      <c r="C32" s="299" t="s">
        <v>2154</v>
      </c>
      <c r="D32" s="299" t="s">
        <v>1931</v>
      </c>
      <c r="E32" s="299" t="s">
        <v>925</v>
      </c>
      <c r="F32" s="299" t="s">
        <v>13</v>
      </c>
      <c r="G32" s="299" t="s">
        <v>4</v>
      </c>
      <c r="H32" s="299" t="s">
        <v>5</v>
      </c>
      <c r="I32" s="299" t="s">
        <v>6</v>
      </c>
      <c r="J32" s="299" t="s">
        <v>14</v>
      </c>
      <c r="K32" s="299" t="s">
        <v>924</v>
      </c>
      <c r="L32" s="299" t="s">
        <v>593</v>
      </c>
    </row>
    <row r="33" spans="1:12">
      <c r="A33" s="299" t="s">
        <v>906</v>
      </c>
      <c r="B33" s="299" t="s">
        <v>1931</v>
      </c>
      <c r="C33" s="299" t="s">
        <v>1931</v>
      </c>
      <c r="D33" s="299" t="s">
        <v>1931</v>
      </c>
      <c r="E33" s="299" t="s">
        <v>906</v>
      </c>
      <c r="F33" s="299" t="s">
        <v>13</v>
      </c>
      <c r="G33" s="299" t="s">
        <v>4</v>
      </c>
      <c r="H33" s="299" t="s">
        <v>5</v>
      </c>
      <c r="I33" s="299" t="s">
        <v>6</v>
      </c>
      <c r="J33" s="299" t="s">
        <v>14</v>
      </c>
      <c r="K33" s="299" t="s">
        <v>905</v>
      </c>
      <c r="L33" s="299" t="s">
        <v>605</v>
      </c>
    </row>
    <row r="34" spans="1:12">
      <c r="A34" s="299" t="s">
        <v>76</v>
      </c>
      <c r="B34" s="299" t="s">
        <v>1931</v>
      </c>
      <c r="C34" s="299" t="s">
        <v>1931</v>
      </c>
      <c r="D34" s="299" t="s">
        <v>1931</v>
      </c>
      <c r="E34" s="299" t="s">
        <v>76</v>
      </c>
      <c r="F34" s="299" t="s">
        <v>13</v>
      </c>
      <c r="G34" s="299" t="s">
        <v>4</v>
      </c>
      <c r="H34" s="299" t="s">
        <v>5</v>
      </c>
      <c r="I34" s="299" t="s">
        <v>6</v>
      </c>
      <c r="J34" s="299" t="s">
        <v>14</v>
      </c>
      <c r="K34" s="299" t="s">
        <v>77</v>
      </c>
      <c r="L34" s="299" t="s">
        <v>78</v>
      </c>
    </row>
    <row r="35" spans="1:12">
      <c r="A35" s="299" t="s">
        <v>95</v>
      </c>
      <c r="B35" s="299" t="s">
        <v>1931</v>
      </c>
      <c r="C35" s="299" t="s">
        <v>1931</v>
      </c>
      <c r="D35" s="299" t="s">
        <v>1931</v>
      </c>
      <c r="E35" s="299" t="s">
        <v>95</v>
      </c>
      <c r="F35" s="299" t="s">
        <v>13</v>
      </c>
      <c r="G35" s="299" t="s">
        <v>4</v>
      </c>
      <c r="H35" s="299" t="s">
        <v>5</v>
      </c>
      <c r="I35" s="299" t="s">
        <v>6</v>
      </c>
      <c r="J35" s="299" t="s">
        <v>14</v>
      </c>
      <c r="K35" s="299" t="s">
        <v>96</v>
      </c>
      <c r="L35" s="299" t="s">
        <v>70</v>
      </c>
    </row>
    <row r="36" spans="1:12">
      <c r="A36" s="299" t="s">
        <v>80</v>
      </c>
      <c r="B36" s="299" t="s">
        <v>1931</v>
      </c>
      <c r="C36" s="299" t="s">
        <v>1931</v>
      </c>
      <c r="D36" s="299" t="s">
        <v>1931</v>
      </c>
      <c r="E36" s="299" t="s">
        <v>80</v>
      </c>
      <c r="F36" s="299" t="s">
        <v>13</v>
      </c>
      <c r="G36" s="299" t="s">
        <v>4</v>
      </c>
      <c r="H36" s="299" t="s">
        <v>5</v>
      </c>
      <c r="I36" s="299" t="s">
        <v>6</v>
      </c>
      <c r="J36" s="299" t="s">
        <v>14</v>
      </c>
      <c r="K36" s="299" t="s">
        <v>81</v>
      </c>
      <c r="L36" s="299" t="s">
        <v>56</v>
      </c>
    </row>
    <row r="37" spans="1:12">
      <c r="A37" s="299" t="s">
        <v>952</v>
      </c>
      <c r="B37" s="299" t="s">
        <v>1931</v>
      </c>
      <c r="C37" s="299" t="s">
        <v>1931</v>
      </c>
      <c r="D37" s="299" t="s">
        <v>2154</v>
      </c>
      <c r="E37" s="299" t="s">
        <v>952</v>
      </c>
      <c r="F37" s="299" t="s">
        <v>13</v>
      </c>
      <c r="G37" s="299" t="s">
        <v>4</v>
      </c>
      <c r="H37" s="299" t="s">
        <v>5</v>
      </c>
      <c r="I37" s="299" t="s">
        <v>6</v>
      </c>
      <c r="J37" s="299" t="s">
        <v>14</v>
      </c>
      <c r="K37" s="299" t="s">
        <v>951</v>
      </c>
      <c r="L37" s="299" t="s">
        <v>635</v>
      </c>
    </row>
    <row r="38" spans="1:12">
      <c r="A38" s="299" t="s">
        <v>1120</v>
      </c>
      <c r="B38" s="299" t="s">
        <v>2154</v>
      </c>
      <c r="C38" s="299" t="s">
        <v>2154</v>
      </c>
      <c r="D38" s="299" t="s">
        <v>1931</v>
      </c>
      <c r="E38" s="299" t="s">
        <v>1120</v>
      </c>
      <c r="F38" s="299" t="s">
        <v>13</v>
      </c>
      <c r="G38" s="299" t="s">
        <v>4</v>
      </c>
      <c r="H38" s="299" t="s">
        <v>5</v>
      </c>
      <c r="I38" s="299" t="s">
        <v>6</v>
      </c>
      <c r="J38" s="299" t="s">
        <v>14</v>
      </c>
      <c r="K38" s="299" t="s">
        <v>1119</v>
      </c>
      <c r="L38" s="299" t="s">
        <v>752</v>
      </c>
    </row>
    <row r="39" spans="1:12">
      <c r="A39" s="299" t="s">
        <v>1108</v>
      </c>
      <c r="B39" s="299" t="s">
        <v>1931</v>
      </c>
      <c r="C39" s="299" t="s">
        <v>1931</v>
      </c>
      <c r="D39" s="299" t="s">
        <v>1931</v>
      </c>
      <c r="E39" s="299" t="s">
        <v>1108</v>
      </c>
      <c r="F39" s="299" t="s">
        <v>13</v>
      </c>
      <c r="G39" s="299" t="s">
        <v>4</v>
      </c>
      <c r="H39" s="299" t="s">
        <v>5</v>
      </c>
      <c r="I39" s="299" t="s">
        <v>6</v>
      </c>
      <c r="J39" s="299" t="s">
        <v>14</v>
      </c>
      <c r="K39" s="299" t="s">
        <v>1107</v>
      </c>
      <c r="L39" s="299" t="s">
        <v>810</v>
      </c>
    </row>
    <row r="40" spans="1:12">
      <c r="A40" s="299" t="s">
        <v>26</v>
      </c>
      <c r="B40" s="299" t="s">
        <v>1931</v>
      </c>
      <c r="C40" s="299" t="s">
        <v>1931</v>
      </c>
      <c r="D40" s="299" t="s">
        <v>1931</v>
      </c>
      <c r="E40" s="299" t="s">
        <v>26</v>
      </c>
      <c r="F40" s="299" t="s">
        <v>13</v>
      </c>
      <c r="G40" s="299" t="s">
        <v>4</v>
      </c>
      <c r="H40" s="299" t="s">
        <v>5</v>
      </c>
      <c r="I40" s="299" t="s">
        <v>6</v>
      </c>
      <c r="J40" s="299" t="s">
        <v>14</v>
      </c>
      <c r="K40" s="299" t="s">
        <v>27</v>
      </c>
      <c r="L40" s="299" t="s">
        <v>20</v>
      </c>
    </row>
    <row r="41" spans="1:12">
      <c r="A41" s="299" t="s">
        <v>1157</v>
      </c>
      <c r="B41" s="299" t="s">
        <v>1931</v>
      </c>
      <c r="C41" s="299" t="s">
        <v>2154</v>
      </c>
      <c r="D41" s="299" t="s">
        <v>1931</v>
      </c>
      <c r="E41" s="299" t="s">
        <v>1157</v>
      </c>
      <c r="F41" s="299" t="s">
        <v>13</v>
      </c>
      <c r="G41" s="299" t="s">
        <v>4</v>
      </c>
      <c r="H41" s="299" t="s">
        <v>5</v>
      </c>
      <c r="I41" s="299" t="s">
        <v>6</v>
      </c>
      <c r="J41" s="299" t="s">
        <v>14</v>
      </c>
      <c r="K41" s="299" t="s">
        <v>1156</v>
      </c>
      <c r="L41" s="299" t="s">
        <v>684</v>
      </c>
    </row>
    <row r="42" spans="1:12">
      <c r="A42" s="299" t="s">
        <v>948</v>
      </c>
      <c r="B42" s="299" t="s">
        <v>1931</v>
      </c>
      <c r="C42" s="299" t="s">
        <v>1931</v>
      </c>
      <c r="D42" s="299" t="s">
        <v>1931</v>
      </c>
      <c r="E42" s="299" t="s">
        <v>948</v>
      </c>
      <c r="F42" s="299" t="s">
        <v>13</v>
      </c>
      <c r="G42" s="299" t="s">
        <v>4</v>
      </c>
      <c r="H42" s="299" t="s">
        <v>5</v>
      </c>
      <c r="I42" s="299" t="s">
        <v>6</v>
      </c>
      <c r="J42" s="299" t="s">
        <v>14</v>
      </c>
      <c r="K42" s="299" t="s">
        <v>947</v>
      </c>
      <c r="L42" s="299" t="s">
        <v>747</v>
      </c>
    </row>
    <row r="43" spans="1:12">
      <c r="A43" s="299" t="s">
        <v>97</v>
      </c>
      <c r="B43" s="299" t="s">
        <v>1931</v>
      </c>
      <c r="C43" s="299" t="s">
        <v>1931</v>
      </c>
      <c r="D43" s="299" t="s">
        <v>1931</v>
      </c>
      <c r="E43" s="299" t="s">
        <v>97</v>
      </c>
      <c r="F43" s="299" t="s">
        <v>13</v>
      </c>
      <c r="G43" s="299" t="s">
        <v>4</v>
      </c>
      <c r="H43" s="299" t="s">
        <v>5</v>
      </c>
      <c r="I43" s="299" t="s">
        <v>6</v>
      </c>
      <c r="J43" s="299" t="s">
        <v>14</v>
      </c>
      <c r="K43" s="299" t="s">
        <v>98</v>
      </c>
      <c r="L43" s="299" t="s">
        <v>63</v>
      </c>
    </row>
    <row r="44" spans="1:12">
      <c r="A44" s="299" t="s">
        <v>82</v>
      </c>
      <c r="B44" s="299" t="s">
        <v>1931</v>
      </c>
      <c r="C44" s="299" t="s">
        <v>1931</v>
      </c>
      <c r="D44" s="299" t="s">
        <v>1931</v>
      </c>
      <c r="E44" s="299" t="s">
        <v>82</v>
      </c>
      <c r="F44" s="299" t="s">
        <v>13</v>
      </c>
      <c r="G44" s="299" t="s">
        <v>4</v>
      </c>
      <c r="H44" s="299" t="s">
        <v>5</v>
      </c>
      <c r="I44" s="299" t="s">
        <v>6</v>
      </c>
      <c r="J44" s="299" t="s">
        <v>14</v>
      </c>
      <c r="K44" s="299" t="s">
        <v>83</v>
      </c>
      <c r="L44" s="299" t="s">
        <v>63</v>
      </c>
    </row>
    <row r="45" spans="1:12">
      <c r="A45" s="299" t="s">
        <v>774</v>
      </c>
      <c r="B45" s="299" t="s">
        <v>2154</v>
      </c>
      <c r="C45" s="299" t="s">
        <v>2154</v>
      </c>
      <c r="D45" s="299" t="s">
        <v>2155</v>
      </c>
      <c r="E45" s="299" t="s">
        <v>774</v>
      </c>
      <c r="F45" s="299" t="s">
        <v>13</v>
      </c>
      <c r="G45" s="299" t="s">
        <v>4</v>
      </c>
      <c r="H45" s="299" t="s">
        <v>5</v>
      </c>
      <c r="I45" s="299" t="s">
        <v>6</v>
      </c>
      <c r="J45" s="299" t="s">
        <v>14</v>
      </c>
      <c r="K45" s="299" t="s">
        <v>773</v>
      </c>
      <c r="L45" s="299" t="s">
        <v>588</v>
      </c>
    </row>
    <row r="46" spans="1:12">
      <c r="A46" s="299" t="s">
        <v>631</v>
      </c>
      <c r="B46" s="299" t="s">
        <v>2154</v>
      </c>
      <c r="C46" s="299" t="s">
        <v>2155</v>
      </c>
      <c r="D46" s="299" t="s">
        <v>2154</v>
      </c>
      <c r="E46" s="299" t="s">
        <v>631</v>
      </c>
      <c r="F46" s="299" t="s">
        <v>13</v>
      </c>
      <c r="G46" s="299" t="s">
        <v>4</v>
      </c>
      <c r="H46" s="299" t="s">
        <v>5</v>
      </c>
      <c r="I46" s="299" t="s">
        <v>6</v>
      </c>
      <c r="J46" s="299" t="s">
        <v>14</v>
      </c>
      <c r="K46" s="299" t="s">
        <v>629</v>
      </c>
      <c r="L46" s="299" t="s">
        <v>628</v>
      </c>
    </row>
    <row r="47" spans="1:12">
      <c r="A47" s="299" t="s">
        <v>630</v>
      </c>
      <c r="B47" s="299" t="s">
        <v>2154</v>
      </c>
      <c r="C47" s="299" t="s">
        <v>2155</v>
      </c>
      <c r="D47" s="299" t="s">
        <v>2154</v>
      </c>
      <c r="E47" s="299" t="s">
        <v>630</v>
      </c>
      <c r="F47" s="299" t="s">
        <v>13</v>
      </c>
      <c r="G47" s="299" t="s">
        <v>4</v>
      </c>
      <c r="H47" s="299" t="s">
        <v>5</v>
      </c>
      <c r="I47" s="299" t="s">
        <v>6</v>
      </c>
      <c r="J47" s="299" t="s">
        <v>14</v>
      </c>
      <c r="K47" s="299" t="s">
        <v>629</v>
      </c>
      <c r="L47" s="299" t="s">
        <v>628</v>
      </c>
    </row>
    <row r="49" spans="5:5">
      <c r="E49" s="309" t="s">
        <v>2226</v>
      </c>
    </row>
  </sheetData>
  <phoneticPr fontId="10"/>
  <hyperlinks>
    <hyperlink ref="A1" location="'シート一覧'!A74" display="'シート一覧'!A74" xr:uid="{C5D2EE44-6A08-4662-B831-FCA6708D0995}"/>
  </hyperlink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>
    <oddFooter>&amp;C&amp;A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5DFB1-E72C-4BA9-9FB2-E1D682F7FC84}">
  <sheetPr>
    <pageSetUpPr fitToPage="1"/>
  </sheetPr>
  <dimension ref="A1:L36"/>
  <sheetViews>
    <sheetView workbookViewId="0">
      <selection activeCell="C67" sqref="C67"/>
    </sheetView>
  </sheetViews>
  <sheetFormatPr defaultRowHeight="13.5"/>
  <cols>
    <col min="1" max="1" width="10.25" style="299" bestFit="1" customWidth="1"/>
    <col min="2" max="2" width="11.625" style="299" bestFit="1" customWidth="1"/>
    <col min="3" max="4" width="11.25" style="299" bestFit="1" customWidth="1"/>
    <col min="5" max="5" width="8.5" style="299" bestFit="1" customWidth="1"/>
    <col min="6" max="6" width="9.5" style="299" bestFit="1" customWidth="1"/>
    <col min="7" max="9" width="7.5" style="299" bestFit="1" customWidth="1"/>
    <col min="10" max="10" width="18.375" style="299" bestFit="1" customWidth="1"/>
    <col min="11" max="11" width="11.625" style="299" bestFit="1" customWidth="1"/>
    <col min="12" max="12" width="13.875" style="299" bestFit="1" customWidth="1"/>
    <col min="13" max="16384" width="9" style="299"/>
  </cols>
  <sheetData>
    <row r="1" spans="1:12">
      <c r="A1" s="303" t="s">
        <v>2214</v>
      </c>
    </row>
    <row r="2" spans="1:12" s="300" customFormat="1" ht="12">
      <c r="A2" s="300" t="s">
        <v>2148</v>
      </c>
      <c r="B2" s="300" t="s">
        <v>1927</v>
      </c>
      <c r="C2" s="300" t="s">
        <v>1928</v>
      </c>
      <c r="D2" s="300" t="s">
        <v>1929</v>
      </c>
    </row>
    <row r="3" spans="1:12" s="300" customFormat="1" ht="12">
      <c r="A3" s="300" t="s">
        <v>2149</v>
      </c>
      <c r="B3" s="300" t="s">
        <v>2150</v>
      </c>
      <c r="C3" s="300" t="s">
        <v>2151</v>
      </c>
      <c r="D3" s="300" t="s">
        <v>2152</v>
      </c>
    </row>
    <row r="4" spans="1:12">
      <c r="A4" s="299" t="s">
        <v>1</v>
      </c>
      <c r="B4" s="299" t="s">
        <v>2151</v>
      </c>
      <c r="C4" s="299" t="s">
        <v>2152</v>
      </c>
      <c r="D4" s="299" t="s">
        <v>2153</v>
      </c>
      <c r="E4" s="299" t="s">
        <v>1</v>
      </c>
      <c r="F4" s="299" t="s">
        <v>3</v>
      </c>
      <c r="G4" s="299" t="s">
        <v>4</v>
      </c>
      <c r="H4" s="299" t="s">
        <v>5</v>
      </c>
      <c r="I4" s="299" t="s">
        <v>6</v>
      </c>
      <c r="J4" s="299" t="s">
        <v>7</v>
      </c>
      <c r="K4" s="299" t="s">
        <v>8</v>
      </c>
      <c r="L4" s="299" t="s">
        <v>9</v>
      </c>
    </row>
    <row r="5" spans="1:12">
      <c r="A5" s="299" t="s">
        <v>991</v>
      </c>
      <c r="B5" s="299" t="s">
        <v>2154</v>
      </c>
      <c r="C5" s="299" t="s">
        <v>1931</v>
      </c>
      <c r="D5" s="299" t="s">
        <v>1931</v>
      </c>
      <c r="E5" s="299" t="s">
        <v>991</v>
      </c>
      <c r="F5" s="299" t="s">
        <v>13</v>
      </c>
      <c r="G5" s="299" t="s">
        <v>4</v>
      </c>
      <c r="H5" s="299" t="s">
        <v>5</v>
      </c>
      <c r="I5" s="299" t="s">
        <v>6</v>
      </c>
      <c r="J5" s="299" t="s">
        <v>14</v>
      </c>
      <c r="K5" s="299" t="s">
        <v>990</v>
      </c>
      <c r="L5" s="299" t="s">
        <v>752</v>
      </c>
    </row>
    <row r="6" spans="1:12">
      <c r="A6" s="299" t="s">
        <v>11</v>
      </c>
      <c r="B6" s="299" t="s">
        <v>1931</v>
      </c>
      <c r="C6" s="299" t="s">
        <v>1931</v>
      </c>
      <c r="D6" s="299" t="s">
        <v>2154</v>
      </c>
      <c r="E6" s="299" t="s">
        <v>11</v>
      </c>
      <c r="F6" s="299" t="s">
        <v>13</v>
      </c>
      <c r="G6" s="299" t="s">
        <v>4</v>
      </c>
      <c r="H6" s="299" t="s">
        <v>5</v>
      </c>
      <c r="I6" s="299" t="s">
        <v>6</v>
      </c>
      <c r="J6" s="299" t="s">
        <v>14</v>
      </c>
      <c r="K6" s="299" t="s">
        <v>15</v>
      </c>
      <c r="L6" s="299" t="s">
        <v>16</v>
      </c>
    </row>
    <row r="7" spans="1:12">
      <c r="A7" s="299" t="s">
        <v>92</v>
      </c>
      <c r="B7" s="299" t="s">
        <v>2154</v>
      </c>
      <c r="C7" s="299" t="s">
        <v>1931</v>
      </c>
      <c r="D7" s="299" t="s">
        <v>2154</v>
      </c>
      <c r="E7" s="299" t="s">
        <v>92</v>
      </c>
      <c r="F7" s="299" t="s">
        <v>13</v>
      </c>
      <c r="G7" s="299" t="s">
        <v>4</v>
      </c>
      <c r="H7" s="299" t="s">
        <v>5</v>
      </c>
      <c r="I7" s="299" t="s">
        <v>6</v>
      </c>
      <c r="J7" s="299" t="s">
        <v>14</v>
      </c>
      <c r="K7" s="299" t="s">
        <v>93</v>
      </c>
      <c r="L7" s="299" t="s">
        <v>94</v>
      </c>
    </row>
    <row r="8" spans="1:12">
      <c r="A8" s="299" t="s">
        <v>1068</v>
      </c>
      <c r="B8" s="299" t="s">
        <v>2051</v>
      </c>
      <c r="C8" s="299" t="s">
        <v>2050</v>
      </c>
      <c r="D8" s="299" t="s">
        <v>1931</v>
      </c>
      <c r="E8" s="299" t="s">
        <v>1068</v>
      </c>
      <c r="F8" s="299" t="s">
        <v>13</v>
      </c>
      <c r="G8" s="299" t="s">
        <v>4</v>
      </c>
      <c r="H8" s="299" t="s">
        <v>5</v>
      </c>
      <c r="I8" s="299" t="s">
        <v>6</v>
      </c>
      <c r="J8" s="299" t="s">
        <v>14</v>
      </c>
      <c r="K8" s="299" t="s">
        <v>1067</v>
      </c>
      <c r="L8" s="299" t="s">
        <v>751</v>
      </c>
    </row>
    <row r="9" spans="1:12">
      <c r="A9" s="299" t="s">
        <v>65</v>
      </c>
      <c r="B9" s="299" t="s">
        <v>1931</v>
      </c>
      <c r="C9" s="299" t="s">
        <v>2154</v>
      </c>
      <c r="D9" s="299" t="s">
        <v>2154</v>
      </c>
      <c r="E9" s="299" t="s">
        <v>65</v>
      </c>
      <c r="F9" s="299" t="s">
        <v>13</v>
      </c>
      <c r="G9" s="299" t="s">
        <v>4</v>
      </c>
      <c r="H9" s="299" t="s">
        <v>5</v>
      </c>
      <c r="I9" s="299" t="s">
        <v>6</v>
      </c>
      <c r="J9" s="299" t="s">
        <v>14</v>
      </c>
      <c r="K9" s="299" t="s">
        <v>66</v>
      </c>
      <c r="L9" s="299" t="s">
        <v>30</v>
      </c>
    </row>
    <row r="10" spans="1:12">
      <c r="A10" s="299" t="s">
        <v>890</v>
      </c>
      <c r="B10" s="299" t="s">
        <v>2154</v>
      </c>
      <c r="C10" s="299" t="s">
        <v>2051</v>
      </c>
      <c r="D10" s="299" t="s">
        <v>2050</v>
      </c>
      <c r="E10" s="299" t="s">
        <v>890</v>
      </c>
      <c r="F10" s="299" t="s">
        <v>13</v>
      </c>
      <c r="G10" s="299" t="s">
        <v>4</v>
      </c>
      <c r="H10" s="299" t="s">
        <v>5</v>
      </c>
      <c r="I10" s="299" t="s">
        <v>6</v>
      </c>
      <c r="J10" s="299" t="s">
        <v>14</v>
      </c>
      <c r="K10" s="299" t="s">
        <v>889</v>
      </c>
      <c r="L10" s="299" t="s">
        <v>635</v>
      </c>
    </row>
    <row r="11" spans="1:12">
      <c r="A11" s="299" t="s">
        <v>18</v>
      </c>
      <c r="B11" s="299" t="s">
        <v>1931</v>
      </c>
      <c r="C11" s="299" t="s">
        <v>2154</v>
      </c>
      <c r="D11" s="299" t="s">
        <v>2154</v>
      </c>
      <c r="E11" s="299" t="s">
        <v>18</v>
      </c>
      <c r="F11" s="299" t="s">
        <v>13</v>
      </c>
      <c r="G11" s="299" t="s">
        <v>4</v>
      </c>
      <c r="H11" s="299" t="s">
        <v>5</v>
      </c>
      <c r="I11" s="299" t="s">
        <v>6</v>
      </c>
      <c r="J11" s="299" t="s">
        <v>14</v>
      </c>
      <c r="K11" s="299" t="s">
        <v>19</v>
      </c>
      <c r="L11" s="299" t="s">
        <v>20</v>
      </c>
    </row>
    <row r="12" spans="1:12">
      <c r="A12" s="299" t="s">
        <v>68</v>
      </c>
      <c r="B12" s="299" t="s">
        <v>1931</v>
      </c>
      <c r="C12" s="299" t="s">
        <v>1931</v>
      </c>
      <c r="D12" s="299" t="s">
        <v>1931</v>
      </c>
      <c r="E12" s="299" t="s">
        <v>68</v>
      </c>
      <c r="F12" s="299" t="s">
        <v>13</v>
      </c>
      <c r="G12" s="299" t="s">
        <v>4</v>
      </c>
      <c r="H12" s="299" t="s">
        <v>5</v>
      </c>
      <c r="I12" s="299" t="s">
        <v>6</v>
      </c>
      <c r="J12" s="299" t="s">
        <v>14</v>
      </c>
      <c r="K12" s="299" t="s">
        <v>69</v>
      </c>
      <c r="L12" s="299" t="s">
        <v>70</v>
      </c>
    </row>
    <row r="13" spans="1:12">
      <c r="A13" s="299" t="s">
        <v>1066</v>
      </c>
      <c r="B13" s="299" t="s">
        <v>2154</v>
      </c>
      <c r="C13" s="299" t="s">
        <v>2154</v>
      </c>
      <c r="D13" s="299" t="s">
        <v>2050</v>
      </c>
      <c r="E13" s="299" t="s">
        <v>1066</v>
      </c>
      <c r="F13" s="299" t="s">
        <v>13</v>
      </c>
      <c r="G13" s="299" t="s">
        <v>4</v>
      </c>
      <c r="H13" s="299" t="s">
        <v>5</v>
      </c>
      <c r="I13" s="299" t="s">
        <v>6</v>
      </c>
      <c r="J13" s="299" t="s">
        <v>14</v>
      </c>
      <c r="K13" s="299" t="s">
        <v>1065</v>
      </c>
      <c r="L13" s="299" t="s">
        <v>587</v>
      </c>
    </row>
    <row r="14" spans="1:12">
      <c r="A14" s="299" t="s">
        <v>987</v>
      </c>
      <c r="B14" s="299" t="s">
        <v>1931</v>
      </c>
      <c r="C14" s="299" t="s">
        <v>2154</v>
      </c>
      <c r="D14" s="299" t="s">
        <v>2154</v>
      </c>
      <c r="E14" s="299" t="s">
        <v>987</v>
      </c>
      <c r="F14" s="299" t="s">
        <v>13</v>
      </c>
      <c r="G14" s="299" t="s">
        <v>4</v>
      </c>
      <c r="H14" s="299" t="s">
        <v>5</v>
      </c>
      <c r="I14" s="299" t="s">
        <v>6</v>
      </c>
      <c r="J14" s="299" t="s">
        <v>14</v>
      </c>
      <c r="K14" s="299" t="s">
        <v>986</v>
      </c>
      <c r="L14" s="299" t="s">
        <v>605</v>
      </c>
    </row>
    <row r="15" spans="1:12">
      <c r="A15" s="299" t="s">
        <v>1064</v>
      </c>
      <c r="B15" s="299" t="s">
        <v>1931</v>
      </c>
      <c r="C15" s="299" t="s">
        <v>1931</v>
      </c>
      <c r="D15" s="299" t="s">
        <v>2154</v>
      </c>
      <c r="E15" s="299" t="s">
        <v>1064</v>
      </c>
      <c r="F15" s="299" t="s">
        <v>13</v>
      </c>
      <c r="G15" s="299" t="s">
        <v>4</v>
      </c>
      <c r="H15" s="299" t="s">
        <v>5</v>
      </c>
      <c r="I15" s="299" t="s">
        <v>6</v>
      </c>
      <c r="J15" s="299" t="s">
        <v>14</v>
      </c>
      <c r="K15" s="299" t="s">
        <v>1063</v>
      </c>
      <c r="L15" s="299" t="s">
        <v>827</v>
      </c>
    </row>
    <row r="16" spans="1:12">
      <c r="A16" s="299" t="s">
        <v>983</v>
      </c>
      <c r="B16" s="299" t="s">
        <v>1931</v>
      </c>
      <c r="C16" s="299" t="s">
        <v>2154</v>
      </c>
      <c r="D16" s="299" t="s">
        <v>1931</v>
      </c>
      <c r="E16" s="299" t="s">
        <v>983</v>
      </c>
      <c r="F16" s="299" t="s">
        <v>13</v>
      </c>
      <c r="G16" s="299" t="s">
        <v>4</v>
      </c>
      <c r="H16" s="299" t="s">
        <v>5</v>
      </c>
      <c r="I16" s="299" t="s">
        <v>6</v>
      </c>
      <c r="J16" s="299" t="s">
        <v>14</v>
      </c>
      <c r="K16" s="299" t="s">
        <v>982</v>
      </c>
      <c r="L16" s="299" t="s">
        <v>981</v>
      </c>
    </row>
    <row r="17" spans="1:12">
      <c r="A17" s="299" t="s">
        <v>1083</v>
      </c>
      <c r="B17" s="299" t="s">
        <v>1931</v>
      </c>
      <c r="C17" s="299" t="s">
        <v>1931</v>
      </c>
      <c r="D17" s="299" t="s">
        <v>2154</v>
      </c>
      <c r="E17" s="299" t="s">
        <v>1083</v>
      </c>
      <c r="F17" s="299" t="s">
        <v>13</v>
      </c>
      <c r="G17" s="299" t="s">
        <v>4</v>
      </c>
      <c r="H17" s="299" t="s">
        <v>5</v>
      </c>
      <c r="I17" s="299" t="s">
        <v>6</v>
      </c>
      <c r="J17" s="299" t="s">
        <v>14</v>
      </c>
      <c r="K17" s="299" t="s">
        <v>1082</v>
      </c>
      <c r="L17" s="299" t="s">
        <v>642</v>
      </c>
    </row>
    <row r="18" spans="1:12">
      <c r="A18" s="299" t="s">
        <v>964</v>
      </c>
      <c r="B18" s="299" t="s">
        <v>2154</v>
      </c>
      <c r="C18" s="299" t="s">
        <v>2050</v>
      </c>
      <c r="D18" s="299" t="s">
        <v>2154</v>
      </c>
      <c r="E18" s="299" t="s">
        <v>964</v>
      </c>
      <c r="F18" s="299" t="s">
        <v>13</v>
      </c>
      <c r="G18" s="299" t="s">
        <v>4</v>
      </c>
      <c r="H18" s="299" t="s">
        <v>5</v>
      </c>
      <c r="I18" s="299" t="s">
        <v>6</v>
      </c>
      <c r="J18" s="299" t="s">
        <v>14</v>
      </c>
      <c r="K18" s="299" t="s">
        <v>963</v>
      </c>
      <c r="L18" s="299" t="s">
        <v>718</v>
      </c>
    </row>
    <row r="19" spans="1:12">
      <c r="A19" s="299" t="s">
        <v>71</v>
      </c>
      <c r="B19" s="299" t="s">
        <v>1931</v>
      </c>
      <c r="C19" s="299" t="s">
        <v>1931</v>
      </c>
      <c r="D19" s="299" t="s">
        <v>1931</v>
      </c>
      <c r="E19" s="299" t="s">
        <v>71</v>
      </c>
      <c r="F19" s="299" t="s">
        <v>13</v>
      </c>
      <c r="G19" s="299" t="s">
        <v>4</v>
      </c>
      <c r="H19" s="299" t="s">
        <v>5</v>
      </c>
      <c r="I19" s="299" t="s">
        <v>6</v>
      </c>
      <c r="J19" s="299" t="s">
        <v>14</v>
      </c>
      <c r="K19" s="299" t="s">
        <v>72</v>
      </c>
      <c r="L19" s="299" t="s">
        <v>73</v>
      </c>
    </row>
    <row r="20" spans="1:12">
      <c r="A20" s="299" t="s">
        <v>880</v>
      </c>
      <c r="B20" s="299" t="s">
        <v>2154</v>
      </c>
      <c r="C20" s="299" t="s">
        <v>2154</v>
      </c>
      <c r="D20" s="299" t="s">
        <v>2155</v>
      </c>
      <c r="E20" s="299" t="s">
        <v>880</v>
      </c>
      <c r="F20" s="299" t="s">
        <v>13</v>
      </c>
      <c r="G20" s="299" t="s">
        <v>4</v>
      </c>
      <c r="H20" s="299" t="s">
        <v>5</v>
      </c>
      <c r="I20" s="299" t="s">
        <v>6</v>
      </c>
      <c r="J20" s="299" t="s">
        <v>14</v>
      </c>
      <c r="K20" s="299" t="s">
        <v>879</v>
      </c>
      <c r="L20" s="299" t="s">
        <v>589</v>
      </c>
    </row>
    <row r="21" spans="1:12">
      <c r="A21" s="299" t="s">
        <v>1004</v>
      </c>
      <c r="B21" s="299" t="s">
        <v>2154</v>
      </c>
      <c r="C21" s="299" t="s">
        <v>2051</v>
      </c>
      <c r="D21" s="299" t="s">
        <v>2154</v>
      </c>
      <c r="E21" s="299" t="s">
        <v>1004</v>
      </c>
      <c r="F21" s="299" t="s">
        <v>13</v>
      </c>
      <c r="G21" s="299" t="s">
        <v>4</v>
      </c>
      <c r="H21" s="299" t="s">
        <v>5</v>
      </c>
      <c r="I21" s="299" t="s">
        <v>6</v>
      </c>
      <c r="J21" s="299" t="s">
        <v>14</v>
      </c>
      <c r="K21" s="299" t="s">
        <v>1003</v>
      </c>
      <c r="L21" s="299" t="s">
        <v>747</v>
      </c>
    </row>
    <row r="22" spans="1:12">
      <c r="A22" s="299" t="s">
        <v>74</v>
      </c>
      <c r="B22" s="299" t="s">
        <v>2154</v>
      </c>
      <c r="C22" s="299" t="s">
        <v>1931</v>
      </c>
      <c r="D22" s="299" t="s">
        <v>1931</v>
      </c>
      <c r="E22" s="299" t="s">
        <v>74</v>
      </c>
      <c r="F22" s="299" t="s">
        <v>13</v>
      </c>
      <c r="G22" s="299" t="s">
        <v>4</v>
      </c>
      <c r="H22" s="299" t="s">
        <v>5</v>
      </c>
      <c r="I22" s="299" t="s">
        <v>6</v>
      </c>
      <c r="J22" s="299" t="s">
        <v>14</v>
      </c>
      <c r="K22" s="299" t="s">
        <v>75</v>
      </c>
      <c r="L22" s="299" t="s">
        <v>56</v>
      </c>
    </row>
    <row r="23" spans="1:12">
      <c r="A23" s="299" t="s">
        <v>917</v>
      </c>
      <c r="B23" s="299" t="s">
        <v>1931</v>
      </c>
      <c r="C23" s="299" t="s">
        <v>2154</v>
      </c>
      <c r="D23" s="299" t="s">
        <v>2050</v>
      </c>
      <c r="E23" s="299" t="s">
        <v>917</v>
      </c>
      <c r="F23" s="299" t="s">
        <v>13</v>
      </c>
      <c r="G23" s="299" t="s">
        <v>4</v>
      </c>
      <c r="H23" s="299" t="s">
        <v>5</v>
      </c>
      <c r="I23" s="299" t="s">
        <v>6</v>
      </c>
      <c r="J23" s="299" t="s">
        <v>14</v>
      </c>
      <c r="K23" s="299" t="s">
        <v>916</v>
      </c>
      <c r="L23" s="299" t="s">
        <v>747</v>
      </c>
    </row>
    <row r="24" spans="1:12">
      <c r="A24" s="299" t="s">
        <v>22</v>
      </c>
      <c r="B24" s="299" t="s">
        <v>1931</v>
      </c>
      <c r="C24" s="299" t="s">
        <v>1931</v>
      </c>
      <c r="D24" s="299" t="s">
        <v>1931</v>
      </c>
      <c r="E24" s="299" t="s">
        <v>22</v>
      </c>
      <c r="F24" s="299" t="s">
        <v>13</v>
      </c>
      <c r="G24" s="299" t="s">
        <v>4</v>
      </c>
      <c r="H24" s="299" t="s">
        <v>5</v>
      </c>
      <c r="I24" s="299" t="s">
        <v>6</v>
      </c>
      <c r="J24" s="299" t="s">
        <v>14</v>
      </c>
      <c r="K24" s="299" t="s">
        <v>23</v>
      </c>
      <c r="L24" s="299" t="s">
        <v>24</v>
      </c>
    </row>
    <row r="25" spans="1:12">
      <c r="A25" s="299" t="s">
        <v>1057</v>
      </c>
      <c r="B25" s="299" t="s">
        <v>2154</v>
      </c>
      <c r="C25" s="299" t="s">
        <v>1931</v>
      </c>
      <c r="D25" s="299" t="s">
        <v>2154</v>
      </c>
      <c r="E25" s="299" t="s">
        <v>1057</v>
      </c>
      <c r="F25" s="299" t="s">
        <v>13</v>
      </c>
      <c r="G25" s="299" t="s">
        <v>4</v>
      </c>
      <c r="H25" s="299" t="s">
        <v>5</v>
      </c>
      <c r="I25" s="299" t="s">
        <v>6</v>
      </c>
      <c r="J25" s="299" t="s">
        <v>14</v>
      </c>
      <c r="K25" s="299" t="s">
        <v>1056</v>
      </c>
      <c r="L25" s="299" t="s">
        <v>652</v>
      </c>
    </row>
    <row r="26" spans="1:12">
      <c r="A26" s="299" t="s">
        <v>896</v>
      </c>
      <c r="B26" s="299" t="s">
        <v>1931</v>
      </c>
      <c r="C26" s="299" t="s">
        <v>2154</v>
      </c>
      <c r="D26" s="299" t="s">
        <v>1931</v>
      </c>
      <c r="E26" s="299" t="s">
        <v>896</v>
      </c>
      <c r="F26" s="299" t="s">
        <v>13</v>
      </c>
      <c r="G26" s="299" t="s">
        <v>4</v>
      </c>
      <c r="H26" s="299" t="s">
        <v>5</v>
      </c>
      <c r="I26" s="299" t="s">
        <v>6</v>
      </c>
      <c r="J26" s="299" t="s">
        <v>14</v>
      </c>
      <c r="K26" s="299" t="s">
        <v>895</v>
      </c>
      <c r="L26" s="299" t="s">
        <v>635</v>
      </c>
    </row>
    <row r="27" spans="1:12">
      <c r="A27" s="299" t="s">
        <v>925</v>
      </c>
      <c r="B27" s="299" t="s">
        <v>2154</v>
      </c>
      <c r="C27" s="299" t="s">
        <v>2154</v>
      </c>
      <c r="D27" s="299" t="s">
        <v>2051</v>
      </c>
      <c r="E27" s="299" t="s">
        <v>925</v>
      </c>
      <c r="F27" s="299" t="s">
        <v>13</v>
      </c>
      <c r="G27" s="299" t="s">
        <v>4</v>
      </c>
      <c r="H27" s="299" t="s">
        <v>5</v>
      </c>
      <c r="I27" s="299" t="s">
        <v>6</v>
      </c>
      <c r="J27" s="299" t="s">
        <v>14</v>
      </c>
      <c r="K27" s="299" t="s">
        <v>924</v>
      </c>
      <c r="L27" s="299" t="s">
        <v>593</v>
      </c>
    </row>
    <row r="28" spans="1:12">
      <c r="A28" s="299" t="s">
        <v>906</v>
      </c>
      <c r="B28" s="299" t="s">
        <v>2154</v>
      </c>
      <c r="C28" s="299" t="s">
        <v>1931</v>
      </c>
      <c r="D28" s="299" t="s">
        <v>2154</v>
      </c>
      <c r="E28" s="299" t="s">
        <v>906</v>
      </c>
      <c r="F28" s="299" t="s">
        <v>13</v>
      </c>
      <c r="G28" s="299" t="s">
        <v>4</v>
      </c>
      <c r="H28" s="299" t="s">
        <v>5</v>
      </c>
      <c r="I28" s="299" t="s">
        <v>6</v>
      </c>
      <c r="J28" s="299" t="s">
        <v>14</v>
      </c>
      <c r="K28" s="299" t="s">
        <v>905</v>
      </c>
      <c r="L28" s="299" t="s">
        <v>605</v>
      </c>
    </row>
    <row r="29" spans="1:12">
      <c r="A29" s="299" t="s">
        <v>76</v>
      </c>
      <c r="B29" s="299" t="s">
        <v>1931</v>
      </c>
      <c r="C29" s="299" t="s">
        <v>1931</v>
      </c>
      <c r="D29" s="299" t="s">
        <v>2154</v>
      </c>
      <c r="E29" s="299" t="s">
        <v>76</v>
      </c>
      <c r="F29" s="299" t="s">
        <v>13</v>
      </c>
      <c r="G29" s="299" t="s">
        <v>4</v>
      </c>
      <c r="H29" s="299" t="s">
        <v>5</v>
      </c>
      <c r="I29" s="299" t="s">
        <v>6</v>
      </c>
      <c r="J29" s="299" t="s">
        <v>14</v>
      </c>
      <c r="K29" s="299" t="s">
        <v>77</v>
      </c>
      <c r="L29" s="299" t="s">
        <v>78</v>
      </c>
    </row>
    <row r="30" spans="1:12">
      <c r="A30" s="299" t="s">
        <v>95</v>
      </c>
      <c r="B30" s="299" t="s">
        <v>1931</v>
      </c>
      <c r="C30" s="299" t="s">
        <v>1931</v>
      </c>
      <c r="D30" s="299" t="s">
        <v>1931</v>
      </c>
      <c r="E30" s="299" t="s">
        <v>95</v>
      </c>
      <c r="F30" s="299" t="s">
        <v>13</v>
      </c>
      <c r="G30" s="299" t="s">
        <v>4</v>
      </c>
      <c r="H30" s="299" t="s">
        <v>5</v>
      </c>
      <c r="I30" s="299" t="s">
        <v>6</v>
      </c>
      <c r="J30" s="299" t="s">
        <v>14</v>
      </c>
      <c r="K30" s="299" t="s">
        <v>96</v>
      </c>
      <c r="L30" s="299" t="s">
        <v>70</v>
      </c>
    </row>
    <row r="31" spans="1:12">
      <c r="A31" s="299" t="s">
        <v>80</v>
      </c>
      <c r="B31" s="299" t="s">
        <v>1931</v>
      </c>
      <c r="C31" s="299" t="s">
        <v>1931</v>
      </c>
      <c r="D31" s="299" t="s">
        <v>2154</v>
      </c>
      <c r="E31" s="299" t="s">
        <v>80</v>
      </c>
      <c r="F31" s="299" t="s">
        <v>13</v>
      </c>
      <c r="G31" s="299" t="s">
        <v>4</v>
      </c>
      <c r="H31" s="299" t="s">
        <v>5</v>
      </c>
      <c r="I31" s="299" t="s">
        <v>6</v>
      </c>
      <c r="J31" s="299" t="s">
        <v>14</v>
      </c>
      <c r="K31" s="299" t="s">
        <v>81</v>
      </c>
      <c r="L31" s="299" t="s">
        <v>56</v>
      </c>
    </row>
    <row r="32" spans="1:12">
      <c r="A32" s="299" t="s">
        <v>952</v>
      </c>
      <c r="B32" s="299" t="s">
        <v>2154</v>
      </c>
      <c r="C32" s="299" t="s">
        <v>1931</v>
      </c>
      <c r="D32" s="299" t="s">
        <v>2154</v>
      </c>
      <c r="E32" s="299" t="s">
        <v>952</v>
      </c>
      <c r="F32" s="299" t="s">
        <v>13</v>
      </c>
      <c r="G32" s="299" t="s">
        <v>4</v>
      </c>
      <c r="H32" s="299" t="s">
        <v>5</v>
      </c>
      <c r="I32" s="299" t="s">
        <v>6</v>
      </c>
      <c r="J32" s="299" t="s">
        <v>14</v>
      </c>
      <c r="K32" s="299" t="s">
        <v>951</v>
      </c>
      <c r="L32" s="299" t="s">
        <v>635</v>
      </c>
    </row>
    <row r="33" spans="1:12">
      <c r="A33" s="299" t="s">
        <v>675</v>
      </c>
      <c r="B33" s="299" t="s">
        <v>2154</v>
      </c>
      <c r="C33" s="299" t="s">
        <v>2155</v>
      </c>
      <c r="D33" s="299" t="s">
        <v>2154</v>
      </c>
      <c r="E33" s="299" t="s">
        <v>675</v>
      </c>
      <c r="F33" s="299" t="s">
        <v>13</v>
      </c>
      <c r="G33" s="299" t="s">
        <v>4</v>
      </c>
      <c r="H33" s="299" t="s">
        <v>5</v>
      </c>
      <c r="I33" s="299" t="s">
        <v>6</v>
      </c>
      <c r="J33" s="299" t="s">
        <v>14</v>
      </c>
      <c r="K33" s="299" t="s">
        <v>673</v>
      </c>
      <c r="L33" s="299" t="s">
        <v>78</v>
      </c>
    </row>
    <row r="34" spans="1:12">
      <c r="A34" s="299" t="s">
        <v>680</v>
      </c>
      <c r="B34" s="299" t="s">
        <v>2154</v>
      </c>
      <c r="C34" s="299" t="s">
        <v>2155</v>
      </c>
      <c r="D34" s="299" t="s">
        <v>2154</v>
      </c>
      <c r="E34" s="299" t="s">
        <v>680</v>
      </c>
      <c r="F34" s="299" t="s">
        <v>13</v>
      </c>
      <c r="G34" s="299" t="s">
        <v>4</v>
      </c>
      <c r="H34" s="299" t="s">
        <v>5</v>
      </c>
      <c r="I34" s="299" t="s">
        <v>6</v>
      </c>
      <c r="J34" s="299" t="s">
        <v>14</v>
      </c>
      <c r="K34" s="299" t="s">
        <v>679</v>
      </c>
      <c r="L34" s="299" t="s">
        <v>73</v>
      </c>
    </row>
    <row r="36" spans="1:12">
      <c r="D36" s="309" t="s">
        <v>2226</v>
      </c>
    </row>
  </sheetData>
  <phoneticPr fontId="10"/>
  <hyperlinks>
    <hyperlink ref="A1" location="'シート一覧'!A75" display="'シート一覧'!A75" xr:uid="{0CB5E39C-D0ED-42E7-9B24-09454A94EA25}"/>
  </hyperlink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>
    <oddFooter>&amp;C&amp;A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BB375-0E0A-44C7-9FA8-FC1EE547E79F}">
  <sheetPr>
    <pageSetUpPr fitToPage="1"/>
  </sheetPr>
  <dimension ref="A1:J33"/>
  <sheetViews>
    <sheetView workbookViewId="0">
      <selection activeCell="C67" sqref="C67"/>
    </sheetView>
  </sheetViews>
  <sheetFormatPr defaultRowHeight="13.5"/>
  <cols>
    <col min="1" max="1" width="8.5" style="246" bestFit="1" customWidth="1"/>
    <col min="2" max="2" width="9.5" style="246" bestFit="1" customWidth="1"/>
    <col min="3" max="3" width="8.5" style="246" bestFit="1" customWidth="1"/>
    <col min="4" max="4" width="9.5" style="246" bestFit="1" customWidth="1"/>
    <col min="5" max="7" width="7.5" style="246" bestFit="1" customWidth="1"/>
    <col min="8" max="8" width="18.375" style="246" bestFit="1" customWidth="1"/>
    <col min="9" max="9" width="11.625" style="246" bestFit="1" customWidth="1"/>
    <col min="10" max="10" width="13.875" style="246" bestFit="1" customWidth="1"/>
    <col min="11" max="16384" width="9" style="246"/>
  </cols>
  <sheetData>
    <row r="1" spans="1:10">
      <c r="A1" s="303" t="s">
        <v>2215</v>
      </c>
    </row>
    <row r="2" spans="1:10">
      <c r="A2" s="246" t="s">
        <v>1</v>
      </c>
      <c r="B2" s="246" t="s">
        <v>2049</v>
      </c>
      <c r="C2" s="246" t="s">
        <v>1</v>
      </c>
      <c r="D2" s="246" t="s">
        <v>3</v>
      </c>
      <c r="E2" s="246" t="s">
        <v>4</v>
      </c>
      <c r="F2" s="246" t="s">
        <v>5</v>
      </c>
      <c r="G2" s="246" t="s">
        <v>6</v>
      </c>
      <c r="H2" s="246" t="s">
        <v>7</v>
      </c>
      <c r="I2" s="246" t="s">
        <v>8</v>
      </c>
      <c r="J2" s="246" t="s">
        <v>9</v>
      </c>
    </row>
    <row r="3" spans="1:10">
      <c r="A3" s="246" t="s">
        <v>991</v>
      </c>
      <c r="B3" s="246" t="s">
        <v>1931</v>
      </c>
      <c r="C3" s="246" t="s">
        <v>991</v>
      </c>
      <c r="D3" s="246" t="s">
        <v>13</v>
      </c>
      <c r="E3" s="246" t="s">
        <v>4</v>
      </c>
      <c r="F3" s="246" t="s">
        <v>5</v>
      </c>
      <c r="G3" s="246" t="s">
        <v>6</v>
      </c>
      <c r="H3" s="246" t="s">
        <v>14</v>
      </c>
      <c r="I3" s="246" t="s">
        <v>990</v>
      </c>
      <c r="J3" s="246" t="s">
        <v>752</v>
      </c>
    </row>
    <row r="4" spans="1:10">
      <c r="A4" s="246" t="s">
        <v>1068</v>
      </c>
      <c r="B4" s="246" t="s">
        <v>1931</v>
      </c>
      <c r="C4" s="246" t="s">
        <v>1068</v>
      </c>
      <c r="D4" s="246" t="s">
        <v>13</v>
      </c>
      <c r="E4" s="246" t="s">
        <v>4</v>
      </c>
      <c r="F4" s="246" t="s">
        <v>5</v>
      </c>
      <c r="G4" s="246" t="s">
        <v>6</v>
      </c>
      <c r="H4" s="246" t="s">
        <v>14</v>
      </c>
      <c r="I4" s="246" t="s">
        <v>1067</v>
      </c>
      <c r="J4" s="246" t="s">
        <v>751</v>
      </c>
    </row>
    <row r="5" spans="1:10">
      <c r="A5" s="246" t="s">
        <v>890</v>
      </c>
      <c r="B5" s="246" t="s">
        <v>2050</v>
      </c>
      <c r="C5" s="246" t="s">
        <v>890</v>
      </c>
      <c r="D5" s="246" t="s">
        <v>13</v>
      </c>
      <c r="E5" s="246" t="s">
        <v>4</v>
      </c>
      <c r="F5" s="246" t="s">
        <v>5</v>
      </c>
      <c r="G5" s="246" t="s">
        <v>6</v>
      </c>
      <c r="H5" s="246" t="s">
        <v>14</v>
      </c>
      <c r="I5" s="246" t="s">
        <v>889</v>
      </c>
      <c r="J5" s="246" t="s">
        <v>635</v>
      </c>
    </row>
    <row r="6" spans="1:10">
      <c r="A6" s="246" t="s">
        <v>68</v>
      </c>
      <c r="B6" s="246" t="s">
        <v>1931</v>
      </c>
      <c r="C6" s="246" t="s">
        <v>68</v>
      </c>
      <c r="D6" s="246" t="s">
        <v>13</v>
      </c>
      <c r="E6" s="246" t="s">
        <v>4</v>
      </c>
      <c r="F6" s="246" t="s">
        <v>5</v>
      </c>
      <c r="G6" s="246" t="s">
        <v>6</v>
      </c>
      <c r="H6" s="246" t="s">
        <v>14</v>
      </c>
      <c r="I6" s="246" t="s">
        <v>69</v>
      </c>
      <c r="J6" s="246" t="s">
        <v>70</v>
      </c>
    </row>
    <row r="7" spans="1:10">
      <c r="A7" s="246" t="s">
        <v>1066</v>
      </c>
      <c r="B7" s="246" t="s">
        <v>2050</v>
      </c>
      <c r="C7" s="246" t="s">
        <v>1066</v>
      </c>
      <c r="D7" s="246" t="s">
        <v>13</v>
      </c>
      <c r="E7" s="246" t="s">
        <v>4</v>
      </c>
      <c r="F7" s="246" t="s">
        <v>5</v>
      </c>
      <c r="G7" s="246" t="s">
        <v>6</v>
      </c>
      <c r="H7" s="246" t="s">
        <v>14</v>
      </c>
      <c r="I7" s="246" t="s">
        <v>1065</v>
      </c>
      <c r="J7" s="246" t="s">
        <v>587</v>
      </c>
    </row>
    <row r="8" spans="1:10">
      <c r="A8" s="246" t="s">
        <v>983</v>
      </c>
      <c r="B8" s="246" t="s">
        <v>1931</v>
      </c>
      <c r="C8" s="246" t="s">
        <v>983</v>
      </c>
      <c r="D8" s="246" t="s">
        <v>13</v>
      </c>
      <c r="E8" s="246" t="s">
        <v>4</v>
      </c>
      <c r="F8" s="246" t="s">
        <v>5</v>
      </c>
      <c r="G8" s="246" t="s">
        <v>6</v>
      </c>
      <c r="H8" s="246" t="s">
        <v>14</v>
      </c>
      <c r="I8" s="246" t="s">
        <v>982</v>
      </c>
      <c r="J8" s="246" t="s">
        <v>981</v>
      </c>
    </row>
    <row r="9" spans="1:10">
      <c r="A9" s="246" t="s">
        <v>71</v>
      </c>
      <c r="B9" s="246" t="s">
        <v>1931</v>
      </c>
      <c r="C9" s="246" t="s">
        <v>71</v>
      </c>
      <c r="D9" s="246" t="s">
        <v>13</v>
      </c>
      <c r="E9" s="246" t="s">
        <v>4</v>
      </c>
      <c r="F9" s="246" t="s">
        <v>5</v>
      </c>
      <c r="G9" s="246" t="s">
        <v>6</v>
      </c>
      <c r="H9" s="246" t="s">
        <v>14</v>
      </c>
      <c r="I9" s="246" t="s">
        <v>72</v>
      </c>
      <c r="J9" s="246" t="s">
        <v>73</v>
      </c>
    </row>
    <row r="10" spans="1:10">
      <c r="A10" s="246" t="s">
        <v>74</v>
      </c>
      <c r="B10" s="246" t="s">
        <v>1931</v>
      </c>
      <c r="C10" s="246" t="s">
        <v>74</v>
      </c>
      <c r="D10" s="246" t="s">
        <v>13</v>
      </c>
      <c r="E10" s="246" t="s">
        <v>4</v>
      </c>
      <c r="F10" s="246" t="s">
        <v>5</v>
      </c>
      <c r="G10" s="246" t="s">
        <v>6</v>
      </c>
      <c r="H10" s="246" t="s">
        <v>14</v>
      </c>
      <c r="I10" s="246" t="s">
        <v>75</v>
      </c>
      <c r="J10" s="246" t="s">
        <v>56</v>
      </c>
    </row>
    <row r="11" spans="1:10">
      <c r="A11" s="246" t="s">
        <v>917</v>
      </c>
      <c r="B11" s="246" t="s">
        <v>2050</v>
      </c>
      <c r="C11" s="246" t="s">
        <v>917</v>
      </c>
      <c r="D11" s="246" t="s">
        <v>13</v>
      </c>
      <c r="E11" s="246" t="s">
        <v>4</v>
      </c>
      <c r="F11" s="246" t="s">
        <v>5</v>
      </c>
      <c r="G11" s="246" t="s">
        <v>6</v>
      </c>
      <c r="H11" s="246" t="s">
        <v>14</v>
      </c>
      <c r="I11" s="246" t="s">
        <v>916</v>
      </c>
      <c r="J11" s="246" t="s">
        <v>747</v>
      </c>
    </row>
    <row r="12" spans="1:10">
      <c r="A12" s="246" t="s">
        <v>22</v>
      </c>
      <c r="B12" s="246" t="s">
        <v>1931</v>
      </c>
      <c r="C12" s="246" t="s">
        <v>22</v>
      </c>
      <c r="D12" s="246" t="s">
        <v>13</v>
      </c>
      <c r="E12" s="246" t="s">
        <v>4</v>
      </c>
      <c r="F12" s="246" t="s">
        <v>5</v>
      </c>
      <c r="G12" s="246" t="s">
        <v>6</v>
      </c>
      <c r="H12" s="246" t="s">
        <v>14</v>
      </c>
      <c r="I12" s="246" t="s">
        <v>23</v>
      </c>
      <c r="J12" s="246" t="s">
        <v>24</v>
      </c>
    </row>
    <row r="13" spans="1:10">
      <c r="A13" s="246" t="s">
        <v>896</v>
      </c>
      <c r="B13" s="246" t="s">
        <v>1931</v>
      </c>
      <c r="C13" s="246" t="s">
        <v>896</v>
      </c>
      <c r="D13" s="246" t="s">
        <v>13</v>
      </c>
      <c r="E13" s="246" t="s">
        <v>4</v>
      </c>
      <c r="F13" s="246" t="s">
        <v>5</v>
      </c>
      <c r="G13" s="246" t="s">
        <v>6</v>
      </c>
      <c r="H13" s="246" t="s">
        <v>14</v>
      </c>
      <c r="I13" s="246" t="s">
        <v>895</v>
      </c>
      <c r="J13" s="246" t="s">
        <v>635</v>
      </c>
    </row>
    <row r="14" spans="1:10">
      <c r="A14" s="246" t="s">
        <v>925</v>
      </c>
      <c r="B14" s="246" t="s">
        <v>2051</v>
      </c>
      <c r="C14" s="246" t="s">
        <v>925</v>
      </c>
      <c r="D14" s="246" t="s">
        <v>13</v>
      </c>
      <c r="E14" s="246" t="s">
        <v>4</v>
      </c>
      <c r="F14" s="246" t="s">
        <v>5</v>
      </c>
      <c r="G14" s="246" t="s">
        <v>6</v>
      </c>
      <c r="H14" s="246" t="s">
        <v>14</v>
      </c>
      <c r="I14" s="246" t="s">
        <v>924</v>
      </c>
      <c r="J14" s="246" t="s">
        <v>593</v>
      </c>
    </row>
    <row r="15" spans="1:10">
      <c r="A15" s="246" t="s">
        <v>95</v>
      </c>
      <c r="B15" s="246" t="s">
        <v>1931</v>
      </c>
      <c r="C15" s="246" t="s">
        <v>95</v>
      </c>
      <c r="D15" s="246" t="s">
        <v>13</v>
      </c>
      <c r="E15" s="246" t="s">
        <v>4</v>
      </c>
      <c r="F15" s="246" t="s">
        <v>5</v>
      </c>
      <c r="G15" s="246" t="s">
        <v>6</v>
      </c>
      <c r="H15" s="246" t="s">
        <v>14</v>
      </c>
      <c r="I15" s="246" t="s">
        <v>96</v>
      </c>
      <c r="J15" s="246" t="s">
        <v>70</v>
      </c>
    </row>
    <row r="16" spans="1:10">
      <c r="A16" s="246" t="s">
        <v>1120</v>
      </c>
      <c r="B16" s="246" t="s">
        <v>2051</v>
      </c>
      <c r="C16" s="246" t="s">
        <v>1120</v>
      </c>
      <c r="D16" s="246" t="s">
        <v>13</v>
      </c>
      <c r="E16" s="246" t="s">
        <v>4</v>
      </c>
      <c r="F16" s="246" t="s">
        <v>5</v>
      </c>
      <c r="G16" s="246" t="s">
        <v>6</v>
      </c>
      <c r="H16" s="246" t="s">
        <v>14</v>
      </c>
      <c r="I16" s="246" t="s">
        <v>1119</v>
      </c>
      <c r="J16" s="246" t="s">
        <v>752</v>
      </c>
    </row>
    <row r="17" spans="1:10">
      <c r="A17" s="246" t="s">
        <v>26</v>
      </c>
      <c r="B17" s="246" t="s">
        <v>1931</v>
      </c>
      <c r="C17" s="246" t="s">
        <v>26</v>
      </c>
      <c r="D17" s="246" t="s">
        <v>13</v>
      </c>
      <c r="E17" s="246" t="s">
        <v>4</v>
      </c>
      <c r="F17" s="246" t="s">
        <v>5</v>
      </c>
      <c r="G17" s="246" t="s">
        <v>6</v>
      </c>
      <c r="H17" s="246" t="s">
        <v>14</v>
      </c>
      <c r="I17" s="246" t="s">
        <v>27</v>
      </c>
      <c r="J17" s="246" t="s">
        <v>20</v>
      </c>
    </row>
    <row r="18" spans="1:10">
      <c r="A18" s="246" t="s">
        <v>1157</v>
      </c>
      <c r="B18" s="246" t="s">
        <v>1931</v>
      </c>
      <c r="C18" s="246" t="s">
        <v>1157</v>
      </c>
      <c r="D18" s="246" t="s">
        <v>13</v>
      </c>
      <c r="E18" s="246" t="s">
        <v>4</v>
      </c>
      <c r="F18" s="246" t="s">
        <v>5</v>
      </c>
      <c r="G18" s="246" t="s">
        <v>6</v>
      </c>
      <c r="H18" s="246" t="s">
        <v>14</v>
      </c>
      <c r="I18" s="246" t="s">
        <v>1156</v>
      </c>
      <c r="J18" s="246" t="s">
        <v>684</v>
      </c>
    </row>
    <row r="19" spans="1:10">
      <c r="A19" s="246" t="s">
        <v>82</v>
      </c>
      <c r="B19" s="246" t="s">
        <v>1931</v>
      </c>
      <c r="C19" s="246" t="s">
        <v>82</v>
      </c>
      <c r="D19" s="246" t="s">
        <v>13</v>
      </c>
      <c r="E19" s="246" t="s">
        <v>4</v>
      </c>
      <c r="F19" s="246" t="s">
        <v>5</v>
      </c>
      <c r="G19" s="246" t="s">
        <v>6</v>
      </c>
      <c r="H19" s="246" t="s">
        <v>14</v>
      </c>
      <c r="I19" s="246" t="s">
        <v>83</v>
      </c>
      <c r="J19" s="246" t="s">
        <v>63</v>
      </c>
    </row>
    <row r="20" spans="1:10">
      <c r="A20" s="246" t="s">
        <v>904</v>
      </c>
      <c r="B20" s="246" t="s">
        <v>1931</v>
      </c>
      <c r="C20" s="246" t="s">
        <v>904</v>
      </c>
      <c r="D20" s="246" t="s">
        <v>13</v>
      </c>
      <c r="E20" s="246" t="s">
        <v>4</v>
      </c>
      <c r="F20" s="246" t="s">
        <v>5</v>
      </c>
      <c r="G20" s="246" t="s">
        <v>6</v>
      </c>
      <c r="H20" s="246" t="s">
        <v>14</v>
      </c>
      <c r="I20" s="246" t="s">
        <v>903</v>
      </c>
      <c r="J20" s="246" t="s">
        <v>593</v>
      </c>
    </row>
    <row r="21" spans="1:10">
      <c r="A21" s="246" t="s">
        <v>1053</v>
      </c>
      <c r="B21" s="246" t="s">
        <v>1931</v>
      </c>
      <c r="C21" s="246" t="s">
        <v>1053</v>
      </c>
      <c r="D21" s="246" t="s">
        <v>13</v>
      </c>
      <c r="E21" s="246" t="s">
        <v>4</v>
      </c>
      <c r="F21" s="246" t="s">
        <v>5</v>
      </c>
      <c r="G21" s="246" t="s">
        <v>6</v>
      </c>
      <c r="H21" s="246" t="s">
        <v>14</v>
      </c>
      <c r="I21" s="246" t="s">
        <v>1052</v>
      </c>
      <c r="J21" s="246" t="s">
        <v>78</v>
      </c>
    </row>
    <row r="22" spans="1:10">
      <c r="A22" s="246" t="s">
        <v>85</v>
      </c>
      <c r="B22" s="246" t="s">
        <v>1931</v>
      </c>
      <c r="C22" s="246" t="s">
        <v>85</v>
      </c>
      <c r="D22" s="246" t="s">
        <v>13</v>
      </c>
      <c r="E22" s="246" t="s">
        <v>4</v>
      </c>
      <c r="F22" s="246" t="s">
        <v>5</v>
      </c>
      <c r="G22" s="246" t="s">
        <v>6</v>
      </c>
      <c r="H22" s="246" t="s">
        <v>14</v>
      </c>
      <c r="I22" s="246" t="s">
        <v>86</v>
      </c>
      <c r="J22" s="246" t="s">
        <v>50</v>
      </c>
    </row>
    <row r="23" spans="1:10">
      <c r="A23" s="246" t="s">
        <v>1000</v>
      </c>
      <c r="B23" s="246" t="s">
        <v>1931</v>
      </c>
      <c r="C23" s="246" t="s">
        <v>1000</v>
      </c>
      <c r="D23" s="246" t="s">
        <v>13</v>
      </c>
      <c r="E23" s="246" t="s">
        <v>4</v>
      </c>
      <c r="F23" s="246" t="s">
        <v>5</v>
      </c>
      <c r="G23" s="246" t="s">
        <v>6</v>
      </c>
      <c r="H23" s="246" t="s">
        <v>14</v>
      </c>
      <c r="I23" s="246" t="s">
        <v>999</v>
      </c>
      <c r="J23" s="246" t="s">
        <v>746</v>
      </c>
    </row>
    <row r="24" spans="1:10">
      <c r="A24" s="246" t="s">
        <v>88</v>
      </c>
      <c r="B24" s="246" t="s">
        <v>1931</v>
      </c>
      <c r="C24" s="246" t="s">
        <v>88</v>
      </c>
      <c r="D24" s="246" t="s">
        <v>13</v>
      </c>
      <c r="E24" s="246" t="s">
        <v>4</v>
      </c>
      <c r="F24" s="246" t="s">
        <v>5</v>
      </c>
      <c r="G24" s="246" t="s">
        <v>6</v>
      </c>
      <c r="H24" s="246" t="s">
        <v>14</v>
      </c>
      <c r="I24" s="246" t="s">
        <v>86</v>
      </c>
      <c r="J24" s="246" t="s">
        <v>50</v>
      </c>
    </row>
    <row r="25" spans="1:10">
      <c r="A25" s="246" t="s">
        <v>938</v>
      </c>
      <c r="B25" s="246" t="s">
        <v>1931</v>
      </c>
      <c r="C25" s="246" t="s">
        <v>938</v>
      </c>
      <c r="D25" s="246" t="s">
        <v>13</v>
      </c>
      <c r="E25" s="246" t="s">
        <v>4</v>
      </c>
      <c r="F25" s="246" t="s">
        <v>5</v>
      </c>
      <c r="G25" s="246" t="s">
        <v>6</v>
      </c>
      <c r="H25" s="246" t="s">
        <v>14</v>
      </c>
      <c r="I25" s="246" t="s">
        <v>937</v>
      </c>
      <c r="J25" s="246" t="s">
        <v>825</v>
      </c>
    </row>
    <row r="26" spans="1:10">
      <c r="A26" s="246" t="s">
        <v>1021</v>
      </c>
      <c r="B26" s="246" t="s">
        <v>1931</v>
      </c>
      <c r="C26" s="246" t="s">
        <v>1021</v>
      </c>
      <c r="D26" s="246" t="s">
        <v>13</v>
      </c>
      <c r="E26" s="246" t="s">
        <v>4</v>
      </c>
      <c r="F26" s="246" t="s">
        <v>5</v>
      </c>
      <c r="G26" s="246" t="s">
        <v>6</v>
      </c>
      <c r="H26" s="246" t="s">
        <v>14</v>
      </c>
      <c r="I26" s="246" t="s">
        <v>1020</v>
      </c>
      <c r="J26" s="246" t="s">
        <v>652</v>
      </c>
    </row>
    <row r="27" spans="1:10">
      <c r="A27" s="246" t="s">
        <v>1033</v>
      </c>
      <c r="B27" s="246" t="s">
        <v>1931</v>
      </c>
      <c r="C27" s="246" t="s">
        <v>1033</v>
      </c>
      <c r="D27" s="246" t="s">
        <v>13</v>
      </c>
      <c r="E27" s="246" t="s">
        <v>4</v>
      </c>
      <c r="F27" s="246" t="s">
        <v>5</v>
      </c>
      <c r="G27" s="246" t="s">
        <v>6</v>
      </c>
      <c r="H27" s="246" t="s">
        <v>14</v>
      </c>
      <c r="I27" s="246" t="s">
        <v>1025</v>
      </c>
      <c r="J27" s="246" t="s">
        <v>695</v>
      </c>
    </row>
    <row r="28" spans="1:10">
      <c r="A28" s="246" t="s">
        <v>1051</v>
      </c>
      <c r="B28" s="246" t="s">
        <v>1931</v>
      </c>
      <c r="C28" s="246" t="s">
        <v>1051</v>
      </c>
      <c r="D28" s="246" t="s">
        <v>13</v>
      </c>
      <c r="E28" s="246" t="s">
        <v>4</v>
      </c>
      <c r="F28" s="246" t="s">
        <v>5</v>
      </c>
      <c r="G28" s="246" t="s">
        <v>6</v>
      </c>
      <c r="H28" s="246" t="s">
        <v>14</v>
      </c>
      <c r="I28" s="246" t="s">
        <v>1047</v>
      </c>
      <c r="J28" s="246" t="s">
        <v>692</v>
      </c>
    </row>
    <row r="29" spans="1:10">
      <c r="A29" s="246" t="s">
        <v>1019</v>
      </c>
      <c r="B29" s="246" t="s">
        <v>1931</v>
      </c>
      <c r="C29" s="246" t="s">
        <v>1019</v>
      </c>
      <c r="D29" s="246" t="s">
        <v>13</v>
      </c>
      <c r="E29" s="246" t="s">
        <v>4</v>
      </c>
      <c r="F29" s="246" t="s">
        <v>5</v>
      </c>
      <c r="G29" s="246" t="s">
        <v>6</v>
      </c>
      <c r="H29" s="246" t="s">
        <v>14</v>
      </c>
      <c r="I29" s="246" t="s">
        <v>1012</v>
      </c>
      <c r="J29" s="246" t="s">
        <v>616</v>
      </c>
    </row>
    <row r="30" spans="1:10">
      <c r="A30" s="246" t="s">
        <v>985</v>
      </c>
      <c r="B30" s="246" t="s">
        <v>1931</v>
      </c>
      <c r="C30" s="246" t="s">
        <v>985</v>
      </c>
      <c r="D30" s="246" t="s">
        <v>13</v>
      </c>
      <c r="E30" s="246" t="s">
        <v>4</v>
      </c>
      <c r="F30" s="246" t="s">
        <v>5</v>
      </c>
      <c r="G30" s="246" t="s">
        <v>6</v>
      </c>
      <c r="H30" s="246" t="s">
        <v>14</v>
      </c>
      <c r="I30" s="246" t="s">
        <v>979</v>
      </c>
      <c r="J30" s="246" t="s">
        <v>628</v>
      </c>
    </row>
    <row r="31" spans="1:10">
      <c r="A31" s="246" t="s">
        <v>32</v>
      </c>
      <c r="B31" s="246" t="s">
        <v>1931</v>
      </c>
      <c r="C31" s="246" t="s">
        <v>32</v>
      </c>
      <c r="D31" s="246" t="s">
        <v>13</v>
      </c>
      <c r="E31" s="246" t="s">
        <v>4</v>
      </c>
      <c r="F31" s="246" t="s">
        <v>5</v>
      </c>
      <c r="G31" s="246" t="s">
        <v>6</v>
      </c>
      <c r="H31" s="246" t="s">
        <v>14</v>
      </c>
      <c r="I31" s="246" t="s">
        <v>29</v>
      </c>
      <c r="J31" s="246" t="s">
        <v>30</v>
      </c>
    </row>
    <row r="33" spans="4:4">
      <c r="D33" s="308" t="s">
        <v>2226</v>
      </c>
    </row>
  </sheetData>
  <phoneticPr fontId="10"/>
  <hyperlinks>
    <hyperlink ref="A1" location="'シート一覧'!A76" display="'シート一覧'!A76" xr:uid="{73E823B7-23EF-4037-A3F0-8702EF1215FB}"/>
  </hyperlink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Footer>&amp;C&amp;A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E8B2-39D2-4A2F-A827-29F736435C02}">
  <sheetPr>
    <pageSetUpPr fitToPage="1"/>
  </sheetPr>
  <dimension ref="A1:C11"/>
  <sheetViews>
    <sheetView workbookViewId="0">
      <selection activeCell="C67" sqref="C67"/>
    </sheetView>
  </sheetViews>
  <sheetFormatPr defaultRowHeight="13.5"/>
  <cols>
    <col min="1" max="1" width="1.625" style="248" customWidth="1"/>
    <col min="2" max="2" width="22.75" style="248" bestFit="1" customWidth="1"/>
    <col min="3" max="3" width="67.125" style="248" bestFit="1" customWidth="1"/>
    <col min="4" max="16384" width="9" style="248"/>
  </cols>
  <sheetData>
    <row r="1" spans="1:3" s="247" customFormat="1">
      <c r="A1" s="303" t="s">
        <v>2216</v>
      </c>
    </row>
    <row r="2" spans="1:3">
      <c r="B2" s="249" t="s">
        <v>2063</v>
      </c>
      <c r="C2" s="250" t="s">
        <v>2064</v>
      </c>
    </row>
    <row r="3" spans="1:3">
      <c r="B3" s="251" t="s">
        <v>2065</v>
      </c>
      <c r="C3" s="252" t="s">
        <v>2066</v>
      </c>
    </row>
    <row r="4" spans="1:3">
      <c r="B4" s="251" t="s">
        <v>2067</v>
      </c>
      <c r="C4" s="252" t="s">
        <v>2068</v>
      </c>
    </row>
    <row r="5" spans="1:3">
      <c r="B5" s="251" t="s">
        <v>2069</v>
      </c>
      <c r="C5" s="252" t="s">
        <v>2070</v>
      </c>
    </row>
    <row r="6" spans="1:3">
      <c r="B6" s="251" t="s">
        <v>2071</v>
      </c>
      <c r="C6" s="252" t="s">
        <v>2072</v>
      </c>
    </row>
    <row r="7" spans="1:3">
      <c r="B7" s="251" t="s">
        <v>2073</v>
      </c>
      <c r="C7" s="252" t="s">
        <v>2074</v>
      </c>
    </row>
    <row r="8" spans="1:3">
      <c r="B8" s="251" t="s">
        <v>2075</v>
      </c>
      <c r="C8" s="252" t="s">
        <v>2076</v>
      </c>
    </row>
    <row r="9" spans="1:3">
      <c r="B9" s="251" t="s">
        <v>2077</v>
      </c>
      <c r="C9" s="252" t="s">
        <v>2078</v>
      </c>
    </row>
    <row r="10" spans="1:3">
      <c r="B10" s="251" t="s">
        <v>2079</v>
      </c>
      <c r="C10" s="252" t="s">
        <v>2080</v>
      </c>
    </row>
    <row r="11" spans="1:3">
      <c r="B11" s="253" t="s">
        <v>2081</v>
      </c>
      <c r="C11" s="254" t="s">
        <v>2082</v>
      </c>
    </row>
  </sheetData>
  <phoneticPr fontId="10"/>
  <hyperlinks>
    <hyperlink ref="A1" location="'シート一覧'!A77" display="'シート一覧'!A77" xr:uid="{EEBB7839-5A50-46BA-88FE-BFF7923764EE}"/>
  </hyperlinks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&amp;C&amp;A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FE54-CBC6-44E1-B9B0-905AAE2520F8}">
  <sheetPr>
    <pageSetUpPr fitToPage="1"/>
  </sheetPr>
  <dimension ref="A1:O50"/>
  <sheetViews>
    <sheetView workbookViewId="0">
      <selection activeCell="C67" sqref="C67"/>
    </sheetView>
  </sheetViews>
  <sheetFormatPr defaultRowHeight="13.5"/>
  <cols>
    <col min="1" max="1" width="1.625" style="248" customWidth="1"/>
    <col min="2" max="2" width="2.125" style="255" customWidth="1"/>
    <col min="3" max="3" width="20.5" style="248" bestFit="1" customWidth="1"/>
    <col min="4" max="4" width="5.5" style="248" bestFit="1" customWidth="1"/>
    <col min="5" max="5" width="6.5" style="248" bestFit="1" customWidth="1"/>
    <col min="6" max="6" width="13.875" style="248" bestFit="1" customWidth="1"/>
    <col min="7" max="7" width="6.5" style="248" bestFit="1" customWidth="1"/>
    <col min="8" max="8" width="5.5" style="248" bestFit="1" customWidth="1"/>
    <col min="9" max="9" width="6.5" style="248" bestFit="1" customWidth="1"/>
    <col min="10" max="10" width="13.875" style="248" bestFit="1" customWidth="1"/>
    <col min="11" max="11" width="6.5" style="248" bestFit="1" customWidth="1"/>
    <col min="12" max="12" width="5.5" style="248" bestFit="1" customWidth="1"/>
    <col min="13" max="13" width="6.5" style="248" bestFit="1" customWidth="1"/>
    <col min="14" max="14" width="13.875" style="248" bestFit="1" customWidth="1"/>
    <col min="15" max="15" width="6.5" style="248" bestFit="1" customWidth="1"/>
    <col min="16" max="16384" width="9" style="248"/>
  </cols>
  <sheetData>
    <row r="1" spans="1:15">
      <c r="A1" s="303" t="s">
        <v>2217</v>
      </c>
    </row>
    <row r="2" spans="1:15" s="247" customFormat="1">
      <c r="B2" s="348" t="s">
        <v>1918</v>
      </c>
      <c r="C2" s="349"/>
      <c r="D2" s="350" t="s">
        <v>2083</v>
      </c>
      <c r="E2" s="351"/>
      <c r="F2" s="352"/>
      <c r="G2" s="353"/>
      <c r="H2" s="350" t="s">
        <v>2084</v>
      </c>
      <c r="I2" s="351"/>
      <c r="J2" s="352"/>
      <c r="K2" s="353"/>
      <c r="L2" s="350" t="s">
        <v>2085</v>
      </c>
      <c r="M2" s="351"/>
      <c r="N2" s="351"/>
      <c r="O2" s="353"/>
    </row>
    <row r="3" spans="1:15">
      <c r="B3" s="256"/>
      <c r="C3" s="257"/>
      <c r="D3" s="258" t="s">
        <v>2086</v>
      </c>
      <c r="E3" s="259" t="s">
        <v>2087</v>
      </c>
      <c r="F3" s="260" t="s">
        <v>2088</v>
      </c>
      <c r="G3" s="261" t="s">
        <v>2087</v>
      </c>
      <c r="H3" s="258" t="s">
        <v>2086</v>
      </c>
      <c r="I3" s="259" t="s">
        <v>2087</v>
      </c>
      <c r="J3" s="260" t="s">
        <v>2088</v>
      </c>
      <c r="K3" s="261" t="s">
        <v>2087</v>
      </c>
      <c r="L3" s="258" t="s">
        <v>2086</v>
      </c>
      <c r="M3" s="259" t="s">
        <v>2087</v>
      </c>
      <c r="N3" s="262" t="s">
        <v>2088</v>
      </c>
      <c r="O3" s="261" t="s">
        <v>2087</v>
      </c>
    </row>
    <row r="4" spans="1:15">
      <c r="B4" s="263" t="s">
        <v>588</v>
      </c>
      <c r="C4" s="264" t="s">
        <v>2089</v>
      </c>
      <c r="D4" s="265">
        <v>150</v>
      </c>
      <c r="E4" s="266">
        <v>0.30000001192092896</v>
      </c>
      <c r="F4" s="267">
        <v>33033178</v>
      </c>
      <c r="G4" s="268">
        <v>0.59677219390869141</v>
      </c>
      <c r="H4" s="265">
        <v>115</v>
      </c>
      <c r="I4" s="266">
        <v>0.23000000417232513</v>
      </c>
      <c r="J4" s="267">
        <v>25253111</v>
      </c>
      <c r="K4" s="268">
        <v>0.45621871948242188</v>
      </c>
      <c r="L4" s="265">
        <v>72</v>
      </c>
      <c r="M4" s="266">
        <v>0.14399999380111694</v>
      </c>
      <c r="N4" s="269">
        <v>15553708</v>
      </c>
      <c r="O4" s="268">
        <v>0.2809908390045166</v>
      </c>
    </row>
    <row r="5" spans="1:15">
      <c r="B5" s="270" t="s">
        <v>594</v>
      </c>
      <c r="C5" s="271" t="s">
        <v>2090</v>
      </c>
      <c r="D5" s="272">
        <v>62</v>
      </c>
      <c r="E5" s="273">
        <v>0.12399999797344208</v>
      </c>
      <c r="F5" s="274">
        <v>2971580</v>
      </c>
      <c r="G5" s="275">
        <v>5.3684093058109283E-2</v>
      </c>
      <c r="H5" s="272">
        <v>36</v>
      </c>
      <c r="I5" s="273">
        <v>7.1999996900558472E-2</v>
      </c>
      <c r="J5" s="274">
        <v>1791831</v>
      </c>
      <c r="K5" s="275">
        <v>3.2370936125516891E-2</v>
      </c>
      <c r="L5" s="272">
        <v>15</v>
      </c>
      <c r="M5" s="273">
        <v>2.9999999329447746E-2</v>
      </c>
      <c r="N5" s="276">
        <v>775619</v>
      </c>
      <c r="O5" s="275">
        <v>1.4012210071086884E-2</v>
      </c>
    </row>
    <row r="6" spans="1:15">
      <c r="B6" s="270" t="s">
        <v>591</v>
      </c>
      <c r="C6" s="271" t="s">
        <v>2091</v>
      </c>
      <c r="D6" s="272">
        <v>44</v>
      </c>
      <c r="E6" s="273">
        <v>8.7999999523162842E-2</v>
      </c>
      <c r="F6" s="274">
        <v>4216578</v>
      </c>
      <c r="G6" s="275">
        <v>7.6176032423973083E-2</v>
      </c>
      <c r="H6" s="272">
        <v>30</v>
      </c>
      <c r="I6" s="273">
        <v>5.9999998658895493E-2</v>
      </c>
      <c r="J6" s="274">
        <v>2905006</v>
      </c>
      <c r="K6" s="275">
        <v>5.2481379359960556E-2</v>
      </c>
      <c r="L6" s="272">
        <v>7</v>
      </c>
      <c r="M6" s="273">
        <v>1.4000000432133675E-2</v>
      </c>
      <c r="N6" s="276">
        <v>649797</v>
      </c>
      <c r="O6" s="275">
        <v>1.1739130131900311E-2</v>
      </c>
    </row>
    <row r="7" spans="1:15">
      <c r="B7" s="270" t="s">
        <v>595</v>
      </c>
      <c r="C7" s="271" t="s">
        <v>2092</v>
      </c>
      <c r="D7" s="272">
        <v>21</v>
      </c>
      <c r="E7" s="273">
        <v>4.1999999433755875E-2</v>
      </c>
      <c r="F7" s="274">
        <v>1334600</v>
      </c>
      <c r="G7" s="275">
        <v>2.4110672995448112E-2</v>
      </c>
      <c r="H7" s="272">
        <v>13</v>
      </c>
      <c r="I7" s="273">
        <v>2.6000000536441803E-2</v>
      </c>
      <c r="J7" s="274">
        <v>770763</v>
      </c>
      <c r="K7" s="275">
        <v>1.3924482278525829E-2</v>
      </c>
      <c r="L7" s="272">
        <v>2</v>
      </c>
      <c r="M7" s="273">
        <v>4.0000001899898052E-3</v>
      </c>
      <c r="N7" s="276">
        <v>172463</v>
      </c>
      <c r="O7" s="275">
        <v>3.1156893819570541E-3</v>
      </c>
    </row>
    <row r="8" spans="1:15">
      <c r="B8" s="270" t="s">
        <v>589</v>
      </c>
      <c r="C8" s="271" t="s">
        <v>2093</v>
      </c>
      <c r="D8" s="272">
        <v>15</v>
      </c>
      <c r="E8" s="273">
        <v>2.9999999329447746E-2</v>
      </c>
      <c r="F8" s="274">
        <v>21393</v>
      </c>
      <c r="G8" s="275">
        <v>3.8648257032036781E-4</v>
      </c>
      <c r="H8" s="272">
        <v>0</v>
      </c>
      <c r="I8" s="273">
        <v>0</v>
      </c>
      <c r="J8" s="274">
        <v>0</v>
      </c>
      <c r="K8" s="275">
        <v>0</v>
      </c>
      <c r="L8" s="272">
        <v>0</v>
      </c>
      <c r="M8" s="273">
        <v>0</v>
      </c>
      <c r="N8" s="276">
        <v>0</v>
      </c>
      <c r="O8" s="275">
        <v>0</v>
      </c>
    </row>
    <row r="9" spans="1:15">
      <c r="B9" s="270" t="s">
        <v>586</v>
      </c>
      <c r="C9" s="271" t="s">
        <v>2094</v>
      </c>
      <c r="D9" s="272">
        <v>33</v>
      </c>
      <c r="E9" s="273">
        <v>6.5999999642372131E-2</v>
      </c>
      <c r="F9" s="274">
        <v>6256479</v>
      </c>
      <c r="G9" s="275">
        <v>0.11302856355905533</v>
      </c>
      <c r="H9" s="272">
        <v>68</v>
      </c>
      <c r="I9" s="273">
        <v>0.13600000739097595</v>
      </c>
      <c r="J9" s="274">
        <v>14036546</v>
      </c>
      <c r="K9" s="275">
        <v>0.25358203053474426</v>
      </c>
      <c r="L9" s="272">
        <v>111</v>
      </c>
      <c r="M9" s="273">
        <v>0.22200000286102295</v>
      </c>
      <c r="N9" s="276">
        <v>23735949</v>
      </c>
      <c r="O9" s="275">
        <v>0.42880991101264954</v>
      </c>
    </row>
    <row r="10" spans="1:15">
      <c r="B10" s="270" t="s">
        <v>593</v>
      </c>
      <c r="C10" s="271" t="s">
        <v>2095</v>
      </c>
      <c r="D10" s="272">
        <v>74</v>
      </c>
      <c r="E10" s="273">
        <v>0.14800000190734863</v>
      </c>
      <c r="F10" s="274">
        <v>3246673</v>
      </c>
      <c r="G10" s="275">
        <v>5.8653879910707474E-2</v>
      </c>
      <c r="H10" s="272">
        <v>100</v>
      </c>
      <c r="I10" s="273">
        <v>0.20000000298023224</v>
      </c>
      <c r="J10" s="274">
        <v>4426422</v>
      </c>
      <c r="K10" s="275">
        <v>7.9967044293880463E-2</v>
      </c>
      <c r="L10" s="272">
        <v>121</v>
      </c>
      <c r="M10" s="273">
        <v>0.24199999868869781</v>
      </c>
      <c r="N10" s="276">
        <v>5442634</v>
      </c>
      <c r="O10" s="275">
        <v>9.8325766623020172E-2</v>
      </c>
    </row>
    <row r="11" spans="1:15">
      <c r="B11" s="270" t="s">
        <v>597</v>
      </c>
      <c r="C11" s="271" t="s">
        <v>2096</v>
      </c>
      <c r="D11" s="272">
        <v>16</v>
      </c>
      <c r="E11" s="273">
        <v>3.2000001519918442E-2</v>
      </c>
      <c r="F11" s="274">
        <v>1655332</v>
      </c>
      <c r="G11" s="275">
        <v>2.9904967173933983E-2</v>
      </c>
      <c r="H11" s="272">
        <v>30</v>
      </c>
      <c r="I11" s="273">
        <v>5.9999998658895493E-2</v>
      </c>
      <c r="J11" s="274">
        <v>2966904</v>
      </c>
      <c r="K11" s="275">
        <v>5.3599618375301361E-2</v>
      </c>
      <c r="L11" s="272">
        <v>53</v>
      </c>
      <c r="M11" s="273">
        <v>0.10599999874830246</v>
      </c>
      <c r="N11" s="276">
        <v>5222113</v>
      </c>
      <c r="O11" s="275">
        <v>9.4341866672039032E-2</v>
      </c>
    </row>
    <row r="12" spans="1:15">
      <c r="B12" s="277" t="s">
        <v>858</v>
      </c>
      <c r="C12" s="278" t="s">
        <v>2097</v>
      </c>
      <c r="D12" s="279">
        <v>37</v>
      </c>
      <c r="E12" s="280">
        <v>7.4000000953674316E-2</v>
      </c>
      <c r="F12" s="281">
        <v>2527880</v>
      </c>
      <c r="G12" s="282">
        <v>4.5668281614780426E-2</v>
      </c>
      <c r="H12" s="279">
        <v>45</v>
      </c>
      <c r="I12" s="280">
        <v>9.0000003576278687E-2</v>
      </c>
      <c r="J12" s="281">
        <v>3091717</v>
      </c>
      <c r="K12" s="282">
        <v>5.5854469537734985E-2</v>
      </c>
      <c r="L12" s="279">
        <v>56</v>
      </c>
      <c r="M12" s="280">
        <v>0.1120000034570694</v>
      </c>
      <c r="N12" s="283">
        <v>3690017</v>
      </c>
      <c r="O12" s="282">
        <v>6.6663265228271484E-2</v>
      </c>
    </row>
    <row r="13" spans="1:15">
      <c r="B13" s="256" t="s">
        <v>257</v>
      </c>
      <c r="C13" s="257" t="s">
        <v>2098</v>
      </c>
      <c r="D13" s="284">
        <v>48</v>
      </c>
      <c r="E13" s="285">
        <v>9.6000000834465027E-2</v>
      </c>
      <c r="F13" s="286">
        <v>89387</v>
      </c>
      <c r="G13" s="287">
        <v>1.6148514114320278E-3</v>
      </c>
      <c r="H13" s="284">
        <v>63</v>
      </c>
      <c r="I13" s="285">
        <v>0.12600000202655792</v>
      </c>
      <c r="J13" s="286">
        <v>110780</v>
      </c>
      <c r="K13" s="287">
        <v>2.0013339817523956E-3</v>
      </c>
      <c r="L13" s="284">
        <v>63</v>
      </c>
      <c r="M13" s="285">
        <v>0.12600000202655792</v>
      </c>
      <c r="N13" s="288">
        <v>110780</v>
      </c>
      <c r="O13" s="287">
        <v>2.0013339817523956E-3</v>
      </c>
    </row>
    <row r="14" spans="1:15">
      <c r="B14" s="289"/>
      <c r="C14" s="290"/>
      <c r="D14" s="291">
        <v>500</v>
      </c>
      <c r="E14" s="292"/>
      <c r="F14" s="293">
        <v>55353080</v>
      </c>
      <c r="G14" s="294"/>
      <c r="H14" s="291">
        <v>500</v>
      </c>
      <c r="I14" s="292"/>
      <c r="J14" s="293">
        <v>55353080</v>
      </c>
      <c r="K14" s="294"/>
      <c r="L14" s="291">
        <v>500</v>
      </c>
      <c r="M14" s="292"/>
      <c r="N14" s="295">
        <v>55353080</v>
      </c>
      <c r="O14" s="294"/>
    </row>
    <row r="38" spans="2:15" ht="81" customHeight="1">
      <c r="B38" s="348" t="s">
        <v>2099</v>
      </c>
      <c r="C38" s="349"/>
      <c r="D38" s="350" t="s">
        <v>2083</v>
      </c>
      <c r="E38" s="351"/>
      <c r="F38" s="352"/>
      <c r="G38" s="353"/>
      <c r="H38" s="350" t="s">
        <v>2084</v>
      </c>
      <c r="I38" s="351"/>
      <c r="J38" s="352"/>
      <c r="K38" s="353"/>
      <c r="L38" s="350" t="s">
        <v>2085</v>
      </c>
      <c r="M38" s="351"/>
      <c r="N38" s="351"/>
      <c r="O38" s="353"/>
    </row>
    <row r="39" spans="2:15">
      <c r="B39" s="256"/>
      <c r="C39" s="257"/>
      <c r="D39" s="258" t="s">
        <v>2086</v>
      </c>
      <c r="E39" s="259" t="s">
        <v>2087</v>
      </c>
      <c r="F39" s="260" t="s">
        <v>2088</v>
      </c>
      <c r="G39" s="261" t="s">
        <v>2087</v>
      </c>
      <c r="H39" s="258" t="s">
        <v>2086</v>
      </c>
      <c r="I39" s="259" t="s">
        <v>2087</v>
      </c>
      <c r="J39" s="260" t="s">
        <v>2088</v>
      </c>
      <c r="K39" s="261" t="s">
        <v>2087</v>
      </c>
      <c r="L39" s="258" t="s">
        <v>2086</v>
      </c>
      <c r="M39" s="259" t="s">
        <v>2087</v>
      </c>
      <c r="N39" s="262" t="s">
        <v>2088</v>
      </c>
      <c r="O39" s="261" t="s">
        <v>2087</v>
      </c>
    </row>
    <row r="40" spans="2:15">
      <c r="B40" s="263" t="s">
        <v>588</v>
      </c>
      <c r="C40" s="264" t="s">
        <v>2089</v>
      </c>
      <c r="D40" s="265">
        <v>23</v>
      </c>
      <c r="E40" s="266">
        <v>5.2154194563627243E-2</v>
      </c>
      <c r="F40" s="267">
        <v>1923057</v>
      </c>
      <c r="G40" s="268">
        <v>0.15188910067081451</v>
      </c>
      <c r="H40" s="265">
        <v>18</v>
      </c>
      <c r="I40" s="266">
        <v>4.0816325694322586E-2</v>
      </c>
      <c r="J40" s="267">
        <v>1501766</v>
      </c>
      <c r="K40" s="268">
        <v>0.11861421167850494</v>
      </c>
      <c r="L40" s="265">
        <v>12</v>
      </c>
      <c r="M40" s="266">
        <v>2.7210883796215057E-2</v>
      </c>
      <c r="N40" s="269">
        <v>991055</v>
      </c>
      <c r="O40" s="268">
        <v>7.8276649117469788E-2</v>
      </c>
    </row>
    <row r="41" spans="2:15">
      <c r="B41" s="270" t="s">
        <v>594</v>
      </c>
      <c r="C41" s="271" t="s">
        <v>2090</v>
      </c>
      <c r="D41" s="272">
        <v>164</v>
      </c>
      <c r="E41" s="273">
        <v>0.37188208103179932</v>
      </c>
      <c r="F41" s="274">
        <v>5754761</v>
      </c>
      <c r="G41" s="275">
        <v>0.45452916622161865</v>
      </c>
      <c r="H41" s="272">
        <v>101</v>
      </c>
      <c r="I41" s="273">
        <v>0.22902494668960571</v>
      </c>
      <c r="J41" s="274">
        <v>3622423</v>
      </c>
      <c r="K41" s="275">
        <v>0.28611037135124207</v>
      </c>
      <c r="L41" s="272">
        <v>49</v>
      </c>
      <c r="M41" s="273">
        <v>0.1111111119389534</v>
      </c>
      <c r="N41" s="276">
        <v>2026776</v>
      </c>
      <c r="O41" s="275">
        <v>0.1600811630487442</v>
      </c>
    </row>
    <row r="42" spans="2:15">
      <c r="B42" s="270" t="s">
        <v>591</v>
      </c>
      <c r="C42" s="271" t="s">
        <v>2091</v>
      </c>
      <c r="D42" s="272">
        <v>1</v>
      </c>
      <c r="E42" s="273">
        <v>2.2675737272948027E-3</v>
      </c>
      <c r="F42" s="274">
        <v>73508</v>
      </c>
      <c r="G42" s="275">
        <v>5.8058933354914188E-3</v>
      </c>
      <c r="H42" s="272">
        <v>0</v>
      </c>
      <c r="I42" s="273">
        <v>0</v>
      </c>
      <c r="J42" s="274">
        <v>0</v>
      </c>
      <c r="K42" s="275">
        <v>0</v>
      </c>
      <c r="L42" s="272">
        <v>0</v>
      </c>
      <c r="M42" s="273">
        <v>0</v>
      </c>
      <c r="N42" s="276">
        <v>0</v>
      </c>
      <c r="O42" s="275">
        <v>0</v>
      </c>
    </row>
    <row r="43" spans="2:15">
      <c r="B43" s="270" t="s">
        <v>595</v>
      </c>
      <c r="C43" s="271" t="s">
        <v>2092</v>
      </c>
      <c r="D43" s="272">
        <v>40</v>
      </c>
      <c r="E43" s="273">
        <v>9.0702950954437256E-2</v>
      </c>
      <c r="F43" s="274">
        <v>694908</v>
      </c>
      <c r="G43" s="275">
        <v>5.4886024445295334E-2</v>
      </c>
      <c r="H43" s="272">
        <v>21</v>
      </c>
      <c r="I43" s="273">
        <v>4.76190485060215E-2</v>
      </c>
      <c r="J43" s="274">
        <v>343083</v>
      </c>
      <c r="K43" s="275">
        <v>2.7097776532173157E-2</v>
      </c>
      <c r="L43" s="272">
        <v>5</v>
      </c>
      <c r="M43" s="273">
        <v>1.1337868869304657E-2</v>
      </c>
      <c r="N43" s="276">
        <v>84021</v>
      </c>
      <c r="O43" s="275">
        <v>6.6362433135509491E-3</v>
      </c>
    </row>
    <row r="44" spans="2:15">
      <c r="B44" s="270" t="s">
        <v>589</v>
      </c>
      <c r="C44" s="271" t="s">
        <v>2093</v>
      </c>
      <c r="D44" s="272">
        <v>10</v>
      </c>
      <c r="E44" s="273">
        <v>2.2675737738609314E-2</v>
      </c>
      <c r="F44" s="274">
        <v>61040</v>
      </c>
      <c r="G44" s="275">
        <v>4.8211314715445042E-3</v>
      </c>
      <c r="H44" s="272">
        <v>1</v>
      </c>
      <c r="I44" s="273">
        <v>2.2675737272948027E-3</v>
      </c>
      <c r="J44" s="274">
        <v>15544</v>
      </c>
      <c r="K44" s="275">
        <v>1.2277141213417053E-3</v>
      </c>
      <c r="L44" s="272">
        <v>0</v>
      </c>
      <c r="M44" s="273">
        <v>0</v>
      </c>
      <c r="N44" s="276">
        <v>0</v>
      </c>
      <c r="O44" s="275">
        <v>0</v>
      </c>
    </row>
    <row r="45" spans="2:15">
      <c r="B45" s="270" t="s">
        <v>586</v>
      </c>
      <c r="C45" s="271" t="s">
        <v>2094</v>
      </c>
      <c r="D45" s="272">
        <v>6</v>
      </c>
      <c r="E45" s="273">
        <v>1.3605441898107529E-2</v>
      </c>
      <c r="F45" s="274">
        <v>465007</v>
      </c>
      <c r="G45" s="275">
        <v>3.6727719008922577E-2</v>
      </c>
      <c r="H45" s="272">
        <v>11</v>
      </c>
      <c r="I45" s="273">
        <v>2.4943310767412186E-2</v>
      </c>
      <c r="J45" s="274">
        <v>886298</v>
      </c>
      <c r="K45" s="275">
        <v>7.0002608001232147E-2</v>
      </c>
      <c r="L45" s="272">
        <v>17</v>
      </c>
      <c r="M45" s="273">
        <v>3.8548752665519714E-2</v>
      </c>
      <c r="N45" s="276">
        <v>1397009</v>
      </c>
      <c r="O45" s="275">
        <v>0.1103401705622673</v>
      </c>
    </row>
    <row r="46" spans="2:15">
      <c r="B46" s="270" t="s">
        <v>593</v>
      </c>
      <c r="C46" s="271" t="s">
        <v>2095</v>
      </c>
      <c r="D46" s="272">
        <v>107</v>
      </c>
      <c r="E46" s="273">
        <v>0.24263039231300354</v>
      </c>
      <c r="F46" s="274">
        <v>2632207</v>
      </c>
      <c r="G46" s="275">
        <v>0.20790000259876251</v>
      </c>
      <c r="H46" s="272">
        <v>170</v>
      </c>
      <c r="I46" s="273">
        <v>0.38548752665519714</v>
      </c>
      <c r="J46" s="274">
        <v>4764545</v>
      </c>
      <c r="K46" s="275">
        <v>0.37631878256797791</v>
      </c>
      <c r="L46" s="272">
        <v>222</v>
      </c>
      <c r="M46" s="273">
        <v>0.50340133905410767</v>
      </c>
      <c r="N46" s="276">
        <v>6360192</v>
      </c>
      <c r="O46" s="275">
        <v>0.50234800577163696</v>
      </c>
    </row>
    <row r="47" spans="2:15">
      <c r="B47" s="270" t="s">
        <v>597</v>
      </c>
      <c r="C47" s="271" t="s">
        <v>2096</v>
      </c>
      <c r="D47" s="272">
        <v>0</v>
      </c>
      <c r="E47" s="273">
        <v>0</v>
      </c>
      <c r="F47" s="274">
        <v>0</v>
      </c>
      <c r="G47" s="275">
        <v>0</v>
      </c>
      <c r="H47" s="272">
        <v>1</v>
      </c>
      <c r="I47" s="273">
        <v>2.2675737272948027E-3</v>
      </c>
      <c r="J47" s="274">
        <v>73508</v>
      </c>
      <c r="K47" s="275">
        <v>5.8058933354914188E-3</v>
      </c>
      <c r="L47" s="272">
        <v>1</v>
      </c>
      <c r="M47" s="273">
        <v>2.2675737272948027E-3</v>
      </c>
      <c r="N47" s="276">
        <v>73508</v>
      </c>
      <c r="O47" s="275">
        <v>5.8058933354914188E-3</v>
      </c>
    </row>
    <row r="48" spans="2:15">
      <c r="B48" s="277" t="s">
        <v>858</v>
      </c>
      <c r="C48" s="278" t="s">
        <v>2097</v>
      </c>
      <c r="D48" s="279">
        <v>72</v>
      </c>
      <c r="E48" s="280">
        <v>0.16326530277729034</v>
      </c>
      <c r="F48" s="281">
        <v>1004504</v>
      </c>
      <c r="G48" s="282">
        <v>7.9338893294334412E-2</v>
      </c>
      <c r="H48" s="279">
        <v>91</v>
      </c>
      <c r="I48" s="280">
        <v>0.2063492089509964</v>
      </c>
      <c r="J48" s="281">
        <v>1356329</v>
      </c>
      <c r="K48" s="282">
        <v>0.10712713748216629</v>
      </c>
      <c r="L48" s="279">
        <v>107</v>
      </c>
      <c r="M48" s="280">
        <v>0.24263039231300354</v>
      </c>
      <c r="N48" s="283">
        <v>1615391</v>
      </c>
      <c r="O48" s="282">
        <v>0.1275886744260788</v>
      </c>
    </row>
    <row r="49" spans="2:15">
      <c r="B49" s="256" t="s">
        <v>257</v>
      </c>
      <c r="C49" s="257" t="s">
        <v>2098</v>
      </c>
      <c r="D49" s="284">
        <v>18</v>
      </c>
      <c r="E49" s="285">
        <v>4.0816325694322586E-2</v>
      </c>
      <c r="F49" s="286">
        <v>51936</v>
      </c>
      <c r="G49" s="287">
        <v>4.1020689532160759E-3</v>
      </c>
      <c r="H49" s="284">
        <v>27</v>
      </c>
      <c r="I49" s="285">
        <v>6.1224490404129028E-2</v>
      </c>
      <c r="J49" s="286">
        <v>97432</v>
      </c>
      <c r="K49" s="287">
        <v>7.6954863034188747E-3</v>
      </c>
      <c r="L49" s="284">
        <v>28</v>
      </c>
      <c r="M49" s="285">
        <v>6.3492067158222198E-2</v>
      </c>
      <c r="N49" s="288">
        <v>112976</v>
      </c>
      <c r="O49" s="287">
        <v>8.9232008904218674E-3</v>
      </c>
    </row>
    <row r="50" spans="2:15">
      <c r="B50" s="289"/>
      <c r="C50" s="290"/>
      <c r="D50" s="291">
        <v>441</v>
      </c>
      <c r="E50" s="292"/>
      <c r="F50" s="293">
        <v>12660928</v>
      </c>
      <c r="G50" s="294"/>
      <c r="H50" s="291">
        <v>441</v>
      </c>
      <c r="I50" s="292"/>
      <c r="J50" s="293">
        <v>12660928</v>
      </c>
      <c r="K50" s="294"/>
      <c r="L50" s="291">
        <v>441</v>
      </c>
      <c r="M50" s="292"/>
      <c r="N50" s="295">
        <v>12660928</v>
      </c>
      <c r="O50" s="294"/>
    </row>
  </sheetData>
  <mergeCells count="8">
    <mergeCell ref="B2:C2"/>
    <mergeCell ref="D2:G2"/>
    <mergeCell ref="H2:K2"/>
    <mergeCell ref="L2:O2"/>
    <mergeCell ref="B38:C38"/>
    <mergeCell ref="D38:G38"/>
    <mergeCell ref="H38:K38"/>
    <mergeCell ref="L38:O38"/>
  </mergeCells>
  <phoneticPr fontId="10"/>
  <hyperlinks>
    <hyperlink ref="A1" location="'シート一覧'!A78" display="'シート一覧'!A78" xr:uid="{00339F7E-DF3E-4C33-A29E-5A1C65FEAFBE}"/>
  </hyperlink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>
    <oddFooter>&amp;C&amp;A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E308-4E51-4F07-AC64-4CB6C5DFD1DE}">
  <sheetPr>
    <pageSetUpPr fitToPage="1"/>
  </sheetPr>
  <dimension ref="A1:M41"/>
  <sheetViews>
    <sheetView workbookViewId="0">
      <selection activeCell="C67" sqref="C67"/>
    </sheetView>
  </sheetViews>
  <sheetFormatPr defaultRowHeight="13.5"/>
  <cols>
    <col min="1" max="1" width="21.625" style="255" bestFit="1" customWidth="1"/>
    <col min="2" max="2" width="7.5" style="255" bestFit="1" customWidth="1"/>
    <col min="3" max="3" width="20.5" style="255" bestFit="1" customWidth="1"/>
    <col min="4" max="5" width="13.875" style="296" bestFit="1" customWidth="1"/>
    <col min="6" max="8" width="9.5" style="297" bestFit="1" customWidth="1"/>
    <col min="9" max="9" width="13.875" style="297" bestFit="1" customWidth="1"/>
    <col min="10" max="10" width="9.5" style="255" bestFit="1" customWidth="1"/>
    <col min="11" max="12" width="7.5" style="255" bestFit="1" customWidth="1"/>
    <col min="13" max="13" width="18.375" style="255" bestFit="1" customWidth="1"/>
    <col min="14" max="16384" width="9" style="255"/>
  </cols>
  <sheetData>
    <row r="1" spans="1:13">
      <c r="A1" s="303" t="s">
        <v>2218</v>
      </c>
    </row>
    <row r="2" spans="1:13">
      <c r="A2" s="298" t="s">
        <v>2100</v>
      </c>
      <c r="F2" s="297" t="s">
        <v>2101</v>
      </c>
      <c r="I2" s="297" t="s">
        <v>2102</v>
      </c>
    </row>
    <row r="3" spans="1:13">
      <c r="A3" s="255" t="s">
        <v>1</v>
      </c>
      <c r="B3" s="255" t="s">
        <v>2103</v>
      </c>
      <c r="C3" s="255" t="s">
        <v>2104</v>
      </c>
      <c r="D3" s="296" t="s">
        <v>2105</v>
      </c>
      <c r="E3" s="296" t="s">
        <v>2106</v>
      </c>
      <c r="F3" s="297" t="s">
        <v>2107</v>
      </c>
      <c r="G3" s="297" t="s">
        <v>2108</v>
      </c>
      <c r="H3" s="297" t="s">
        <v>2109</v>
      </c>
      <c r="I3" s="297" t="s">
        <v>2110</v>
      </c>
      <c r="J3" s="255" t="s">
        <v>3</v>
      </c>
      <c r="K3" s="255" t="s">
        <v>4</v>
      </c>
      <c r="L3" s="255" t="s">
        <v>5</v>
      </c>
      <c r="M3" s="255" t="s">
        <v>7</v>
      </c>
    </row>
    <row r="4" spans="1:13">
      <c r="A4" s="255" t="s">
        <v>991</v>
      </c>
      <c r="B4" s="255" t="s">
        <v>588</v>
      </c>
      <c r="C4" s="255" t="s">
        <v>2089</v>
      </c>
      <c r="D4" s="296">
        <v>43419</v>
      </c>
      <c r="E4" s="296">
        <v>43784</v>
      </c>
      <c r="F4" s="297">
        <v>365</v>
      </c>
      <c r="G4" s="297">
        <v>145934</v>
      </c>
      <c r="H4" s="297">
        <v>45</v>
      </c>
      <c r="I4" s="297">
        <v>168</v>
      </c>
      <c r="J4" s="255" t="s">
        <v>13</v>
      </c>
      <c r="K4" s="255" t="s">
        <v>4</v>
      </c>
      <c r="L4" s="255" t="s">
        <v>5</v>
      </c>
      <c r="M4" s="255" t="s">
        <v>14</v>
      </c>
    </row>
    <row r="5" spans="1:13">
      <c r="A5" s="255" t="s">
        <v>1068</v>
      </c>
      <c r="B5" s="255" t="s">
        <v>588</v>
      </c>
      <c r="C5" s="255" t="s">
        <v>2089</v>
      </c>
      <c r="D5" s="296">
        <v>43432</v>
      </c>
      <c r="E5" s="296">
        <v>43815</v>
      </c>
      <c r="F5" s="297">
        <v>383</v>
      </c>
      <c r="G5" s="297">
        <v>73248</v>
      </c>
      <c r="H5" s="297">
        <v>25</v>
      </c>
      <c r="I5" s="297">
        <v>137</v>
      </c>
      <c r="J5" s="255" t="s">
        <v>13</v>
      </c>
      <c r="K5" s="255" t="s">
        <v>4</v>
      </c>
      <c r="L5" s="255" t="s">
        <v>5</v>
      </c>
      <c r="M5" s="255" t="s">
        <v>14</v>
      </c>
    </row>
    <row r="6" spans="1:13">
      <c r="A6" s="255" t="s">
        <v>987</v>
      </c>
      <c r="B6" s="255" t="s">
        <v>588</v>
      </c>
      <c r="C6" s="255" t="s">
        <v>2089</v>
      </c>
      <c r="D6" s="296">
        <v>43379</v>
      </c>
      <c r="E6" s="296">
        <v>43754</v>
      </c>
      <c r="F6" s="297">
        <v>375</v>
      </c>
      <c r="G6" s="297">
        <v>289258</v>
      </c>
      <c r="H6" s="297">
        <v>78</v>
      </c>
      <c r="I6" s="297">
        <v>198</v>
      </c>
      <c r="J6" s="255" t="s">
        <v>13</v>
      </c>
      <c r="K6" s="255" t="s">
        <v>4</v>
      </c>
      <c r="L6" s="255" t="s">
        <v>5</v>
      </c>
      <c r="M6" s="255" t="s">
        <v>14</v>
      </c>
    </row>
    <row r="7" spans="1:13">
      <c r="A7" s="255" t="s">
        <v>1064</v>
      </c>
      <c r="B7" s="255" t="s">
        <v>588</v>
      </c>
      <c r="C7" s="255" t="s">
        <v>2089</v>
      </c>
      <c r="D7" s="296">
        <v>43414</v>
      </c>
      <c r="E7" s="296">
        <v>43811</v>
      </c>
      <c r="F7" s="297">
        <v>397</v>
      </c>
      <c r="G7" s="297">
        <v>177410</v>
      </c>
      <c r="H7" s="297">
        <v>54</v>
      </c>
      <c r="I7" s="297">
        <v>141</v>
      </c>
      <c r="J7" s="255" t="s">
        <v>13</v>
      </c>
      <c r="K7" s="255" t="s">
        <v>4</v>
      </c>
      <c r="L7" s="255" t="s">
        <v>5</v>
      </c>
      <c r="M7" s="255" t="s">
        <v>14</v>
      </c>
    </row>
    <row r="8" spans="1:13">
      <c r="A8" s="255" t="s">
        <v>1083</v>
      </c>
      <c r="B8" s="255" t="s">
        <v>588</v>
      </c>
      <c r="C8" s="255" t="s">
        <v>2089</v>
      </c>
      <c r="D8" s="296">
        <v>43445</v>
      </c>
      <c r="E8" s="296">
        <v>43780</v>
      </c>
      <c r="F8" s="297">
        <v>335</v>
      </c>
      <c r="G8" s="297">
        <v>94127</v>
      </c>
      <c r="H8" s="297">
        <v>29</v>
      </c>
      <c r="I8" s="297">
        <v>172</v>
      </c>
      <c r="J8" s="255" t="s">
        <v>13</v>
      </c>
      <c r="K8" s="255" t="s">
        <v>4</v>
      </c>
      <c r="L8" s="255" t="s">
        <v>5</v>
      </c>
      <c r="M8" s="255" t="s">
        <v>14</v>
      </c>
    </row>
    <row r="9" spans="1:13">
      <c r="A9" s="255" t="s">
        <v>941</v>
      </c>
      <c r="B9" s="255" t="s">
        <v>588</v>
      </c>
      <c r="C9" s="255" t="s">
        <v>2089</v>
      </c>
      <c r="D9" s="296">
        <v>43455</v>
      </c>
      <c r="E9" s="296">
        <v>43796</v>
      </c>
      <c r="F9" s="297">
        <v>341</v>
      </c>
      <c r="G9" s="297">
        <v>289005</v>
      </c>
      <c r="H9" s="297">
        <v>80</v>
      </c>
      <c r="I9" s="297">
        <v>156</v>
      </c>
      <c r="J9" s="255" t="s">
        <v>13</v>
      </c>
      <c r="K9" s="255" t="s">
        <v>4</v>
      </c>
      <c r="L9" s="255" t="s">
        <v>5</v>
      </c>
      <c r="M9" s="255" t="s">
        <v>14</v>
      </c>
    </row>
    <row r="10" spans="1:13">
      <c r="A10" s="255" t="s">
        <v>71</v>
      </c>
      <c r="B10" s="255" t="s">
        <v>588</v>
      </c>
      <c r="C10" s="255" t="s">
        <v>2089</v>
      </c>
      <c r="D10" s="296">
        <v>43423</v>
      </c>
      <c r="E10" s="296">
        <v>43731</v>
      </c>
      <c r="F10" s="297">
        <v>308</v>
      </c>
      <c r="G10" s="297">
        <v>289576</v>
      </c>
      <c r="H10" s="297">
        <v>84</v>
      </c>
      <c r="I10" s="297">
        <v>221</v>
      </c>
      <c r="J10" s="255" t="s">
        <v>13</v>
      </c>
      <c r="K10" s="255" t="s">
        <v>4</v>
      </c>
      <c r="L10" s="255" t="s">
        <v>5</v>
      </c>
      <c r="M10" s="255" t="s">
        <v>14</v>
      </c>
    </row>
    <row r="11" spans="1:13">
      <c r="A11" s="255" t="s">
        <v>1004</v>
      </c>
      <c r="B11" s="255" t="s">
        <v>588</v>
      </c>
      <c r="C11" s="255" t="s">
        <v>2089</v>
      </c>
      <c r="D11" s="296">
        <v>43459</v>
      </c>
      <c r="E11" s="296">
        <v>43810</v>
      </c>
      <c r="F11" s="297">
        <v>351</v>
      </c>
      <c r="G11" s="297">
        <v>160710</v>
      </c>
      <c r="H11" s="297">
        <v>47</v>
      </c>
      <c r="I11" s="297">
        <v>142</v>
      </c>
      <c r="J11" s="255" t="s">
        <v>13</v>
      </c>
      <c r="K11" s="255" t="s">
        <v>4</v>
      </c>
      <c r="L11" s="255" t="s">
        <v>5</v>
      </c>
      <c r="M11" s="255" t="s">
        <v>14</v>
      </c>
    </row>
    <row r="12" spans="1:13">
      <c r="A12" s="255" t="s">
        <v>917</v>
      </c>
      <c r="B12" s="255" t="s">
        <v>588</v>
      </c>
      <c r="C12" s="255" t="s">
        <v>2089</v>
      </c>
      <c r="D12" s="296">
        <v>43430</v>
      </c>
      <c r="E12" s="296">
        <v>43776</v>
      </c>
      <c r="F12" s="297">
        <v>346</v>
      </c>
      <c r="G12" s="297">
        <v>208079</v>
      </c>
      <c r="H12" s="297">
        <v>65</v>
      </c>
      <c r="I12" s="297">
        <v>176</v>
      </c>
      <c r="J12" s="255" t="s">
        <v>13</v>
      </c>
      <c r="K12" s="255" t="s">
        <v>4</v>
      </c>
      <c r="L12" s="255" t="s">
        <v>5</v>
      </c>
      <c r="M12" s="255" t="s">
        <v>14</v>
      </c>
    </row>
    <row r="13" spans="1:13">
      <c r="A13" s="255" t="s">
        <v>1110</v>
      </c>
      <c r="B13" s="255" t="s">
        <v>588</v>
      </c>
      <c r="C13" s="255" t="s">
        <v>2089</v>
      </c>
      <c r="D13" s="296">
        <v>43425</v>
      </c>
      <c r="E13" s="296">
        <v>43816</v>
      </c>
      <c r="F13" s="297">
        <v>391</v>
      </c>
      <c r="G13" s="297">
        <v>353758</v>
      </c>
      <c r="H13" s="297">
        <v>94</v>
      </c>
      <c r="I13" s="297">
        <v>136</v>
      </c>
      <c r="J13" s="255" t="s">
        <v>13</v>
      </c>
      <c r="K13" s="255" t="s">
        <v>4</v>
      </c>
      <c r="L13" s="255" t="s">
        <v>5</v>
      </c>
      <c r="M13" s="255" t="s">
        <v>14</v>
      </c>
    </row>
    <row r="14" spans="1:13">
      <c r="A14" s="255" t="s">
        <v>906</v>
      </c>
      <c r="B14" s="255" t="s">
        <v>588</v>
      </c>
      <c r="C14" s="255" t="s">
        <v>2089</v>
      </c>
      <c r="D14" s="296">
        <v>43508</v>
      </c>
      <c r="E14" s="296">
        <v>43768</v>
      </c>
      <c r="F14" s="297">
        <v>260</v>
      </c>
      <c r="G14" s="297">
        <v>308927</v>
      </c>
      <c r="H14" s="297">
        <v>88</v>
      </c>
      <c r="I14" s="297">
        <v>184</v>
      </c>
      <c r="J14" s="255" t="s">
        <v>13</v>
      </c>
      <c r="K14" s="255" t="s">
        <v>4</v>
      </c>
      <c r="L14" s="255" t="s">
        <v>5</v>
      </c>
      <c r="M14" s="255" t="s">
        <v>14</v>
      </c>
    </row>
    <row r="15" spans="1:13">
      <c r="A15" s="255" t="s">
        <v>95</v>
      </c>
      <c r="B15" s="255" t="s">
        <v>588</v>
      </c>
      <c r="C15" s="255" t="s">
        <v>2089</v>
      </c>
      <c r="D15" s="296">
        <v>43386</v>
      </c>
      <c r="E15" s="296">
        <v>43761</v>
      </c>
      <c r="F15" s="297">
        <v>375</v>
      </c>
      <c r="G15" s="297">
        <v>145972</v>
      </c>
      <c r="H15" s="297">
        <v>40</v>
      </c>
      <c r="I15" s="297">
        <v>191</v>
      </c>
      <c r="J15" s="255" t="s">
        <v>13</v>
      </c>
      <c r="K15" s="255" t="s">
        <v>4</v>
      </c>
      <c r="L15" s="255" t="s">
        <v>5</v>
      </c>
      <c r="M15" s="255" t="s">
        <v>14</v>
      </c>
    </row>
    <row r="16" spans="1:13">
      <c r="A16" s="255" t="s">
        <v>948</v>
      </c>
      <c r="B16" s="255" t="s">
        <v>588</v>
      </c>
      <c r="C16" s="255" t="s">
        <v>2089</v>
      </c>
      <c r="D16" s="296">
        <v>43329</v>
      </c>
      <c r="E16" s="296">
        <v>43726</v>
      </c>
      <c r="F16" s="297">
        <v>397</v>
      </c>
      <c r="G16" s="297">
        <v>136223</v>
      </c>
      <c r="H16" s="297">
        <v>41</v>
      </c>
      <c r="I16" s="297">
        <v>226</v>
      </c>
      <c r="J16" s="255" t="s">
        <v>13</v>
      </c>
      <c r="K16" s="255" t="s">
        <v>4</v>
      </c>
      <c r="L16" s="255" t="s">
        <v>5</v>
      </c>
      <c r="M16" s="255" t="s">
        <v>14</v>
      </c>
    </row>
    <row r="17" spans="1:13">
      <c r="A17" s="255" t="s">
        <v>774</v>
      </c>
      <c r="B17" s="255" t="s">
        <v>588</v>
      </c>
      <c r="C17" s="255" t="s">
        <v>2089</v>
      </c>
      <c r="D17" s="296">
        <v>43445</v>
      </c>
      <c r="E17" s="296">
        <v>43813</v>
      </c>
      <c r="F17" s="297">
        <v>368</v>
      </c>
      <c r="G17" s="297">
        <v>203734</v>
      </c>
      <c r="H17" s="297">
        <v>58</v>
      </c>
      <c r="I17" s="297">
        <v>139</v>
      </c>
      <c r="J17" s="255" t="s">
        <v>13</v>
      </c>
      <c r="K17" s="255" t="s">
        <v>4</v>
      </c>
      <c r="L17" s="255" t="s">
        <v>5</v>
      </c>
      <c r="M17" s="255" t="s">
        <v>14</v>
      </c>
    </row>
    <row r="18" spans="1:13">
      <c r="A18" s="255" t="s">
        <v>1002</v>
      </c>
      <c r="B18" s="255" t="s">
        <v>588</v>
      </c>
      <c r="C18" s="255" t="s">
        <v>2089</v>
      </c>
      <c r="D18" s="296">
        <v>43555</v>
      </c>
      <c r="E18" s="296">
        <v>43770</v>
      </c>
      <c r="F18" s="297">
        <v>215</v>
      </c>
      <c r="G18" s="297">
        <v>71405</v>
      </c>
      <c r="H18" s="297">
        <v>25</v>
      </c>
      <c r="I18" s="297">
        <v>182</v>
      </c>
      <c r="J18" s="255" t="s">
        <v>13</v>
      </c>
      <c r="K18" s="255" t="s">
        <v>4</v>
      </c>
      <c r="L18" s="255" t="s">
        <v>5</v>
      </c>
      <c r="M18" s="255" t="s">
        <v>14</v>
      </c>
    </row>
    <row r="19" spans="1:13">
      <c r="A19" s="255" t="s">
        <v>882</v>
      </c>
      <c r="B19" s="255" t="s">
        <v>588</v>
      </c>
      <c r="C19" s="255" t="s">
        <v>2089</v>
      </c>
      <c r="D19" s="296">
        <v>43416</v>
      </c>
      <c r="E19" s="296">
        <v>43769</v>
      </c>
      <c r="F19" s="297">
        <v>353</v>
      </c>
      <c r="G19" s="297">
        <v>161654</v>
      </c>
      <c r="H19" s="297">
        <v>48</v>
      </c>
      <c r="I19" s="297">
        <v>183</v>
      </c>
      <c r="J19" s="255" t="s">
        <v>13</v>
      </c>
      <c r="K19" s="255" t="s">
        <v>4</v>
      </c>
      <c r="L19" s="255" t="s">
        <v>5</v>
      </c>
      <c r="M19" s="255" t="s">
        <v>14</v>
      </c>
    </row>
    <row r="20" spans="1:13">
      <c r="A20" s="255" t="s">
        <v>1053</v>
      </c>
      <c r="B20" s="255" t="s">
        <v>588</v>
      </c>
      <c r="C20" s="255" t="s">
        <v>2089</v>
      </c>
      <c r="D20" s="296">
        <v>43444</v>
      </c>
      <c r="E20" s="296">
        <v>43737</v>
      </c>
      <c r="F20" s="297">
        <v>293</v>
      </c>
      <c r="G20" s="297">
        <v>330919</v>
      </c>
      <c r="H20" s="297">
        <v>91</v>
      </c>
      <c r="I20" s="297">
        <v>215</v>
      </c>
      <c r="J20" s="255" t="s">
        <v>13</v>
      </c>
      <c r="K20" s="255" t="s">
        <v>4</v>
      </c>
      <c r="L20" s="255" t="s">
        <v>5</v>
      </c>
      <c r="M20" s="255" t="s">
        <v>14</v>
      </c>
    </row>
    <row r="21" spans="1:13">
      <c r="A21" s="255" t="s">
        <v>1155</v>
      </c>
      <c r="B21" s="255" t="s">
        <v>588</v>
      </c>
      <c r="C21" s="255" t="s">
        <v>2089</v>
      </c>
      <c r="D21" s="296">
        <v>43394</v>
      </c>
      <c r="E21" s="296">
        <v>43778</v>
      </c>
      <c r="F21" s="297">
        <v>384</v>
      </c>
      <c r="G21" s="297">
        <v>109928</v>
      </c>
      <c r="H21" s="297">
        <v>31</v>
      </c>
      <c r="I21" s="297">
        <v>174</v>
      </c>
      <c r="J21" s="255" t="s">
        <v>13</v>
      </c>
      <c r="K21" s="255" t="s">
        <v>4</v>
      </c>
      <c r="L21" s="255" t="s">
        <v>5</v>
      </c>
      <c r="M21" s="255" t="s">
        <v>14</v>
      </c>
    </row>
    <row r="22" spans="1:13">
      <c r="A22" s="255" t="s">
        <v>939</v>
      </c>
      <c r="B22" s="255" t="s">
        <v>588</v>
      </c>
      <c r="C22" s="255" t="s">
        <v>2089</v>
      </c>
      <c r="D22" s="296">
        <v>43491</v>
      </c>
      <c r="E22" s="296">
        <v>43807</v>
      </c>
      <c r="F22" s="297">
        <v>316</v>
      </c>
      <c r="G22" s="297">
        <v>216702</v>
      </c>
      <c r="H22" s="297">
        <v>57</v>
      </c>
      <c r="I22" s="297">
        <v>145</v>
      </c>
      <c r="J22" s="255" t="s">
        <v>13</v>
      </c>
      <c r="K22" s="255" t="s">
        <v>4</v>
      </c>
      <c r="L22" s="255" t="s">
        <v>5</v>
      </c>
      <c r="M22" s="255" t="s">
        <v>14</v>
      </c>
    </row>
    <row r="23" spans="1:13">
      <c r="A23" s="255" t="s">
        <v>938</v>
      </c>
      <c r="B23" s="255" t="s">
        <v>588</v>
      </c>
      <c r="C23" s="255" t="s">
        <v>2089</v>
      </c>
      <c r="D23" s="296">
        <v>43411</v>
      </c>
      <c r="E23" s="296">
        <v>43793</v>
      </c>
      <c r="F23" s="297">
        <v>382</v>
      </c>
      <c r="G23" s="297">
        <v>123083</v>
      </c>
      <c r="H23" s="297">
        <v>37</v>
      </c>
      <c r="I23" s="297">
        <v>159</v>
      </c>
      <c r="J23" s="255" t="s">
        <v>13</v>
      </c>
      <c r="K23" s="255" t="s">
        <v>4</v>
      </c>
      <c r="L23" s="255" t="s">
        <v>5</v>
      </c>
      <c r="M23" s="255" t="s">
        <v>14</v>
      </c>
    </row>
    <row r="24" spans="1:13">
      <c r="A24" s="255" t="s">
        <v>1139</v>
      </c>
      <c r="B24" s="255" t="s">
        <v>588</v>
      </c>
      <c r="C24" s="255" t="s">
        <v>2089</v>
      </c>
      <c r="D24" s="296">
        <v>43440</v>
      </c>
      <c r="E24" s="296">
        <v>43757</v>
      </c>
      <c r="F24" s="297">
        <v>317</v>
      </c>
      <c r="G24" s="297">
        <v>217301</v>
      </c>
      <c r="H24" s="297">
        <v>67</v>
      </c>
      <c r="I24" s="297">
        <v>195</v>
      </c>
      <c r="J24" s="255" t="s">
        <v>13</v>
      </c>
      <c r="K24" s="255" t="s">
        <v>4</v>
      </c>
      <c r="L24" s="255" t="s">
        <v>5</v>
      </c>
      <c r="M24" s="255" t="s">
        <v>14</v>
      </c>
    </row>
    <row r="25" spans="1:13">
      <c r="A25" s="255" t="s">
        <v>1021</v>
      </c>
      <c r="B25" s="255" t="s">
        <v>588</v>
      </c>
      <c r="C25" s="255" t="s">
        <v>2089</v>
      </c>
      <c r="D25" s="296">
        <v>43514</v>
      </c>
      <c r="E25" s="296">
        <v>43767</v>
      </c>
      <c r="F25" s="297">
        <v>253</v>
      </c>
      <c r="G25" s="297">
        <v>115322</v>
      </c>
      <c r="H25" s="297">
        <v>35</v>
      </c>
      <c r="I25" s="297">
        <v>185</v>
      </c>
      <c r="J25" s="255" t="s">
        <v>13</v>
      </c>
      <c r="K25" s="255" t="s">
        <v>4</v>
      </c>
      <c r="L25" s="255" t="s">
        <v>5</v>
      </c>
      <c r="M25" s="255" t="s">
        <v>14</v>
      </c>
    </row>
    <row r="26" spans="1:13">
      <c r="A26" s="255" t="s">
        <v>935</v>
      </c>
      <c r="B26" s="255" t="s">
        <v>588</v>
      </c>
      <c r="C26" s="255" t="s">
        <v>2089</v>
      </c>
      <c r="D26" s="296">
        <v>43487</v>
      </c>
      <c r="E26" s="296">
        <v>43811</v>
      </c>
      <c r="F26" s="297">
        <v>324</v>
      </c>
      <c r="G26" s="297">
        <v>276231</v>
      </c>
      <c r="H26" s="297">
        <v>86</v>
      </c>
      <c r="I26" s="297">
        <v>141</v>
      </c>
      <c r="J26" s="255" t="s">
        <v>13</v>
      </c>
      <c r="K26" s="255" t="s">
        <v>4</v>
      </c>
      <c r="L26" s="255" t="s">
        <v>5</v>
      </c>
      <c r="M26" s="255" t="s">
        <v>14</v>
      </c>
    </row>
    <row r="27" spans="1:13">
      <c r="A27" s="255" t="s">
        <v>1017</v>
      </c>
      <c r="B27" s="255" t="s">
        <v>588</v>
      </c>
      <c r="C27" s="255" t="s">
        <v>2089</v>
      </c>
      <c r="D27" s="296">
        <v>43480</v>
      </c>
      <c r="E27" s="296">
        <v>43757</v>
      </c>
      <c r="F27" s="297">
        <v>277</v>
      </c>
      <c r="G27" s="297">
        <v>167893</v>
      </c>
      <c r="H27" s="297">
        <v>45</v>
      </c>
      <c r="I27" s="297">
        <v>195</v>
      </c>
      <c r="J27" s="255" t="s">
        <v>13</v>
      </c>
      <c r="K27" s="255" t="s">
        <v>4</v>
      </c>
      <c r="L27" s="255" t="s">
        <v>5</v>
      </c>
      <c r="M27" s="255" t="s">
        <v>14</v>
      </c>
    </row>
    <row r="28" spans="1:13">
      <c r="A28" s="255" t="s">
        <v>1016</v>
      </c>
      <c r="B28" s="255" t="s">
        <v>588</v>
      </c>
      <c r="C28" s="255" t="s">
        <v>2089</v>
      </c>
      <c r="D28" s="296">
        <v>43541</v>
      </c>
      <c r="E28" s="296">
        <v>43781</v>
      </c>
      <c r="F28" s="297">
        <v>240</v>
      </c>
      <c r="G28" s="297">
        <v>307633</v>
      </c>
      <c r="H28" s="297">
        <v>86</v>
      </c>
      <c r="I28" s="297">
        <v>171</v>
      </c>
      <c r="J28" s="255" t="s">
        <v>13</v>
      </c>
      <c r="K28" s="255" t="s">
        <v>4</v>
      </c>
      <c r="L28" s="255" t="s">
        <v>5</v>
      </c>
      <c r="M28" s="255" t="s">
        <v>14</v>
      </c>
    </row>
    <row r="29" spans="1:13">
      <c r="A29" s="255" t="s">
        <v>1049</v>
      </c>
      <c r="B29" s="255" t="s">
        <v>588</v>
      </c>
      <c r="C29" s="255" t="s">
        <v>2089</v>
      </c>
      <c r="D29" s="296">
        <v>43540</v>
      </c>
      <c r="E29" s="296">
        <v>43811</v>
      </c>
      <c r="F29" s="297">
        <v>271</v>
      </c>
      <c r="G29" s="297">
        <v>217975</v>
      </c>
      <c r="H29" s="297">
        <v>60</v>
      </c>
      <c r="I29" s="297">
        <v>141</v>
      </c>
      <c r="J29" s="255" t="s">
        <v>13</v>
      </c>
      <c r="K29" s="255" t="s">
        <v>4</v>
      </c>
      <c r="L29" s="255" t="s">
        <v>5</v>
      </c>
      <c r="M29" s="255" t="s">
        <v>14</v>
      </c>
    </row>
    <row r="30" spans="1:13">
      <c r="A30" s="255" t="s">
        <v>1048</v>
      </c>
      <c r="B30" s="255" t="s">
        <v>588</v>
      </c>
      <c r="C30" s="255" t="s">
        <v>2089</v>
      </c>
      <c r="D30" s="296">
        <v>43403</v>
      </c>
      <c r="E30" s="296">
        <v>43787</v>
      </c>
      <c r="F30" s="297">
        <v>384</v>
      </c>
      <c r="G30" s="297">
        <v>144966</v>
      </c>
      <c r="H30" s="297">
        <v>43</v>
      </c>
      <c r="I30" s="297">
        <v>165</v>
      </c>
      <c r="J30" s="255" t="s">
        <v>13</v>
      </c>
      <c r="K30" s="255" t="s">
        <v>4</v>
      </c>
      <c r="L30" s="255" t="s">
        <v>5</v>
      </c>
      <c r="M30" s="255" t="s">
        <v>14</v>
      </c>
    </row>
    <row r="31" spans="1:13">
      <c r="A31" s="255" t="s">
        <v>883</v>
      </c>
      <c r="B31" s="255" t="s">
        <v>588</v>
      </c>
      <c r="C31" s="255" t="s">
        <v>2089</v>
      </c>
      <c r="D31" s="296">
        <v>43365</v>
      </c>
      <c r="E31" s="296">
        <v>43764</v>
      </c>
      <c r="F31" s="297">
        <v>399</v>
      </c>
      <c r="G31" s="297">
        <v>153791</v>
      </c>
      <c r="H31" s="297">
        <v>43</v>
      </c>
      <c r="I31" s="297">
        <v>188</v>
      </c>
      <c r="J31" s="255" t="s">
        <v>13</v>
      </c>
      <c r="K31" s="255" t="s">
        <v>4</v>
      </c>
      <c r="L31" s="255" t="s">
        <v>5</v>
      </c>
      <c r="M31" s="255" t="s">
        <v>14</v>
      </c>
    </row>
    <row r="32" spans="1:13">
      <c r="A32" s="255" t="s">
        <v>839</v>
      </c>
      <c r="B32" s="255" t="s">
        <v>588</v>
      </c>
      <c r="C32" s="255" t="s">
        <v>2089</v>
      </c>
      <c r="D32" s="296">
        <v>43373</v>
      </c>
      <c r="E32" s="296">
        <v>43733</v>
      </c>
      <c r="F32" s="297">
        <v>360</v>
      </c>
      <c r="G32" s="297">
        <v>260625</v>
      </c>
      <c r="H32" s="297">
        <v>70</v>
      </c>
      <c r="I32" s="297">
        <v>219</v>
      </c>
      <c r="J32" s="255" t="s">
        <v>13</v>
      </c>
      <c r="K32" s="255" t="s">
        <v>4</v>
      </c>
      <c r="L32" s="255" t="s">
        <v>5</v>
      </c>
      <c r="M32" s="255" t="s">
        <v>14</v>
      </c>
    </row>
    <row r="33" spans="1:13">
      <c r="A33" s="255" t="s">
        <v>946</v>
      </c>
      <c r="B33" s="255" t="s">
        <v>588</v>
      </c>
      <c r="C33" s="255" t="s">
        <v>2089</v>
      </c>
      <c r="D33" s="296">
        <v>43455</v>
      </c>
      <c r="E33" s="296">
        <v>43752</v>
      </c>
      <c r="F33" s="297">
        <v>297</v>
      </c>
      <c r="G33" s="297">
        <v>226964</v>
      </c>
      <c r="H33" s="297">
        <v>62</v>
      </c>
      <c r="I33" s="297">
        <v>200</v>
      </c>
      <c r="J33" s="255" t="s">
        <v>13</v>
      </c>
      <c r="K33" s="255" t="s">
        <v>4</v>
      </c>
      <c r="L33" s="255" t="s">
        <v>5</v>
      </c>
      <c r="M33" s="255" t="s">
        <v>14</v>
      </c>
    </row>
    <row r="34" spans="1:13">
      <c r="A34" s="255" t="s">
        <v>39</v>
      </c>
      <c r="B34" s="255" t="s">
        <v>588</v>
      </c>
      <c r="C34" s="255" t="s">
        <v>2089</v>
      </c>
      <c r="D34" s="296">
        <v>43541</v>
      </c>
      <c r="E34" s="296">
        <v>43768</v>
      </c>
      <c r="F34" s="297">
        <v>227</v>
      </c>
      <c r="G34" s="297">
        <v>291762</v>
      </c>
      <c r="H34" s="297">
        <v>83</v>
      </c>
      <c r="I34" s="297">
        <v>184</v>
      </c>
      <c r="J34" s="255" t="s">
        <v>13</v>
      </c>
      <c r="K34" s="255" t="s">
        <v>4</v>
      </c>
      <c r="L34" s="255" t="s">
        <v>5</v>
      </c>
      <c r="M34" s="255" t="s">
        <v>14</v>
      </c>
    </row>
    <row r="35" spans="1:13">
      <c r="A35" s="255" t="s">
        <v>1074</v>
      </c>
      <c r="B35" s="255" t="s">
        <v>588</v>
      </c>
      <c r="C35" s="255" t="s">
        <v>2089</v>
      </c>
      <c r="D35" s="296">
        <v>43358</v>
      </c>
      <c r="E35" s="296">
        <v>43737</v>
      </c>
      <c r="F35" s="297">
        <v>379</v>
      </c>
      <c r="G35" s="297">
        <v>261908</v>
      </c>
      <c r="H35" s="297">
        <v>75</v>
      </c>
      <c r="I35" s="297">
        <v>215</v>
      </c>
      <c r="J35" s="255" t="s">
        <v>13</v>
      </c>
      <c r="K35" s="255" t="s">
        <v>4</v>
      </c>
      <c r="L35" s="255" t="s">
        <v>5</v>
      </c>
      <c r="M35" s="255" t="s">
        <v>14</v>
      </c>
    </row>
    <row r="36" spans="1:13">
      <c r="A36" s="255" t="s">
        <v>876</v>
      </c>
      <c r="B36" s="255" t="s">
        <v>588</v>
      </c>
      <c r="C36" s="255" t="s">
        <v>2089</v>
      </c>
      <c r="D36" s="296">
        <v>43474</v>
      </c>
      <c r="E36" s="296">
        <v>43803</v>
      </c>
      <c r="F36" s="297">
        <v>329</v>
      </c>
      <c r="G36" s="297">
        <v>97737</v>
      </c>
      <c r="H36" s="297">
        <v>27</v>
      </c>
      <c r="I36" s="297">
        <v>149</v>
      </c>
      <c r="J36" s="255" t="s">
        <v>13</v>
      </c>
      <c r="K36" s="255" t="s">
        <v>4</v>
      </c>
      <c r="L36" s="255" t="s">
        <v>5</v>
      </c>
      <c r="M36" s="255" t="s">
        <v>14</v>
      </c>
    </row>
    <row r="37" spans="1:13">
      <c r="A37" s="255" t="s">
        <v>1104</v>
      </c>
      <c r="B37" s="255" t="s">
        <v>588</v>
      </c>
      <c r="C37" s="255" t="s">
        <v>2089</v>
      </c>
      <c r="D37" s="296">
        <v>43410</v>
      </c>
      <c r="E37" s="296">
        <v>43753</v>
      </c>
      <c r="F37" s="297">
        <v>343</v>
      </c>
      <c r="G37" s="297">
        <v>235629</v>
      </c>
      <c r="H37" s="297">
        <v>70</v>
      </c>
      <c r="I37" s="297">
        <v>199</v>
      </c>
      <c r="J37" s="255" t="s">
        <v>13</v>
      </c>
      <c r="K37" s="255" t="s">
        <v>4</v>
      </c>
      <c r="L37" s="255" t="s">
        <v>5</v>
      </c>
      <c r="M37" s="255" t="s">
        <v>14</v>
      </c>
    </row>
    <row r="38" spans="1:13">
      <c r="A38" s="255" t="s">
        <v>1079</v>
      </c>
      <c r="B38" s="255" t="s">
        <v>588</v>
      </c>
      <c r="C38" s="255" t="s">
        <v>2089</v>
      </c>
      <c r="D38" s="296">
        <v>43480</v>
      </c>
      <c r="E38" s="296">
        <v>43738</v>
      </c>
      <c r="F38" s="297">
        <v>258</v>
      </c>
      <c r="G38" s="297">
        <v>313199</v>
      </c>
      <c r="H38" s="297">
        <v>90</v>
      </c>
      <c r="I38" s="297">
        <v>214</v>
      </c>
      <c r="J38" s="255" t="s">
        <v>13</v>
      </c>
      <c r="K38" s="255" t="s">
        <v>4</v>
      </c>
      <c r="L38" s="255" t="s">
        <v>5</v>
      </c>
      <c r="M38" s="255" t="s">
        <v>14</v>
      </c>
    </row>
    <row r="39" spans="1:13">
      <c r="A39" s="255" t="s">
        <v>1077</v>
      </c>
      <c r="B39" s="255" t="s">
        <v>588</v>
      </c>
      <c r="C39" s="255" t="s">
        <v>2089</v>
      </c>
      <c r="D39" s="296">
        <v>43476</v>
      </c>
      <c r="E39" s="296">
        <v>43771</v>
      </c>
      <c r="F39" s="297">
        <v>295</v>
      </c>
      <c r="G39" s="297">
        <v>275872</v>
      </c>
      <c r="H39" s="297">
        <v>80</v>
      </c>
      <c r="I39" s="297">
        <v>181</v>
      </c>
      <c r="J39" s="255" t="s">
        <v>13</v>
      </c>
      <c r="K39" s="255" t="s">
        <v>4</v>
      </c>
      <c r="L39" s="255" t="s">
        <v>5</v>
      </c>
      <c r="M39" s="255" t="s">
        <v>14</v>
      </c>
    </row>
    <row r="41" spans="1:13">
      <c r="D41" s="310" t="s">
        <v>2226</v>
      </c>
    </row>
  </sheetData>
  <phoneticPr fontId="10"/>
  <hyperlinks>
    <hyperlink ref="A1" location="'シート一覧'!A79" display="'シート一覧'!A79" xr:uid="{FC45AF8F-2510-4217-BB11-2742B47E772E}"/>
  </hyperlink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>
    <oddFooter>&amp;C&amp;A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5273-F720-4C2E-91E2-703C64DFB060}">
  <sheetPr>
    <pageSetUpPr fitToPage="1"/>
  </sheetPr>
  <dimension ref="A1:M39"/>
  <sheetViews>
    <sheetView workbookViewId="0">
      <selection activeCell="C67" sqref="C67"/>
    </sheetView>
  </sheetViews>
  <sheetFormatPr defaultRowHeight="13.5"/>
  <cols>
    <col min="1" max="1" width="21.625" style="255" bestFit="1" customWidth="1"/>
    <col min="2" max="2" width="7.5" style="255" bestFit="1" customWidth="1"/>
    <col min="3" max="3" width="20.5" style="255" bestFit="1" customWidth="1"/>
    <col min="4" max="5" width="13.875" style="296" bestFit="1" customWidth="1"/>
    <col min="6" max="8" width="9.5" style="297" bestFit="1" customWidth="1"/>
    <col min="9" max="9" width="13.875" style="297" bestFit="1" customWidth="1"/>
    <col min="10" max="10" width="9.5" style="255" bestFit="1" customWidth="1"/>
    <col min="11" max="12" width="7.5" style="255" bestFit="1" customWidth="1"/>
    <col min="13" max="13" width="18.375" style="255" bestFit="1" customWidth="1"/>
    <col min="14" max="16384" width="9" style="255"/>
  </cols>
  <sheetData>
    <row r="1" spans="1:13">
      <c r="A1" s="303" t="s">
        <v>2219</v>
      </c>
    </row>
    <row r="2" spans="1:13">
      <c r="A2" s="298" t="s">
        <v>2112</v>
      </c>
      <c r="F2" s="297" t="s">
        <v>2101</v>
      </c>
      <c r="I2" s="297" t="s">
        <v>2102</v>
      </c>
    </row>
    <row r="3" spans="1:13">
      <c r="A3" s="255" t="s">
        <v>1</v>
      </c>
      <c r="B3" s="255" t="s">
        <v>2103</v>
      </c>
      <c r="C3" s="255" t="s">
        <v>2104</v>
      </c>
      <c r="D3" s="296" t="s">
        <v>2105</v>
      </c>
      <c r="E3" s="296" t="s">
        <v>2106</v>
      </c>
      <c r="F3" s="297" t="s">
        <v>2107</v>
      </c>
      <c r="G3" s="297" t="s">
        <v>2108</v>
      </c>
      <c r="H3" s="297" t="s">
        <v>2109</v>
      </c>
      <c r="I3" s="297" t="s">
        <v>2110</v>
      </c>
      <c r="J3" s="255" t="s">
        <v>3</v>
      </c>
      <c r="K3" s="255" t="s">
        <v>4</v>
      </c>
      <c r="L3" s="255" t="s">
        <v>5</v>
      </c>
      <c r="M3" s="255" t="s">
        <v>7</v>
      </c>
    </row>
    <row r="4" spans="1:13">
      <c r="A4" s="255" t="s">
        <v>991</v>
      </c>
      <c r="B4" s="255" t="s">
        <v>588</v>
      </c>
      <c r="C4" s="255" t="s">
        <v>2089</v>
      </c>
      <c r="D4" s="296">
        <v>43419</v>
      </c>
      <c r="E4" s="296">
        <v>43784</v>
      </c>
      <c r="F4" s="297">
        <v>365</v>
      </c>
      <c r="G4" s="297">
        <v>145934</v>
      </c>
      <c r="H4" s="297">
        <v>45</v>
      </c>
      <c r="I4" s="297">
        <v>199</v>
      </c>
      <c r="J4" s="255" t="s">
        <v>13</v>
      </c>
      <c r="K4" s="255" t="s">
        <v>4</v>
      </c>
      <c r="L4" s="255" t="s">
        <v>5</v>
      </c>
      <c r="M4" s="255" t="s">
        <v>14</v>
      </c>
    </row>
    <row r="5" spans="1:13">
      <c r="A5" s="255" t="s">
        <v>1068</v>
      </c>
      <c r="B5" s="255" t="s">
        <v>588</v>
      </c>
      <c r="C5" s="255" t="s">
        <v>2089</v>
      </c>
      <c r="D5" s="296">
        <v>43432</v>
      </c>
      <c r="E5" s="296">
        <v>43815</v>
      </c>
      <c r="F5" s="297">
        <v>383</v>
      </c>
      <c r="G5" s="297">
        <v>73248</v>
      </c>
      <c r="H5" s="297">
        <v>25</v>
      </c>
      <c r="I5" s="297">
        <v>168</v>
      </c>
      <c r="J5" s="255" t="s">
        <v>13</v>
      </c>
      <c r="K5" s="255" t="s">
        <v>4</v>
      </c>
      <c r="L5" s="255" t="s">
        <v>5</v>
      </c>
      <c r="M5" s="255" t="s">
        <v>14</v>
      </c>
    </row>
    <row r="6" spans="1:13">
      <c r="A6" s="255" t="s">
        <v>987</v>
      </c>
      <c r="B6" s="255" t="s">
        <v>588</v>
      </c>
      <c r="C6" s="255" t="s">
        <v>2089</v>
      </c>
      <c r="D6" s="296">
        <v>43379</v>
      </c>
      <c r="E6" s="296">
        <v>43754</v>
      </c>
      <c r="F6" s="297">
        <v>375</v>
      </c>
      <c r="G6" s="297">
        <v>289258</v>
      </c>
      <c r="H6" s="297">
        <v>78</v>
      </c>
      <c r="I6" s="297">
        <v>229</v>
      </c>
      <c r="J6" s="255" t="s">
        <v>13</v>
      </c>
      <c r="K6" s="255" t="s">
        <v>4</v>
      </c>
      <c r="L6" s="255" t="s">
        <v>5</v>
      </c>
      <c r="M6" s="255" t="s">
        <v>14</v>
      </c>
    </row>
    <row r="7" spans="1:13">
      <c r="A7" s="255" t="s">
        <v>1064</v>
      </c>
      <c r="B7" s="255" t="s">
        <v>588</v>
      </c>
      <c r="C7" s="255" t="s">
        <v>2089</v>
      </c>
      <c r="D7" s="296">
        <v>43414</v>
      </c>
      <c r="E7" s="296">
        <v>43811</v>
      </c>
      <c r="F7" s="297">
        <v>397</v>
      </c>
      <c r="G7" s="297">
        <v>177410</v>
      </c>
      <c r="H7" s="297">
        <v>54</v>
      </c>
      <c r="I7" s="297">
        <v>172</v>
      </c>
      <c r="J7" s="255" t="s">
        <v>13</v>
      </c>
      <c r="K7" s="255" t="s">
        <v>4</v>
      </c>
      <c r="L7" s="255" t="s">
        <v>5</v>
      </c>
      <c r="M7" s="255" t="s">
        <v>14</v>
      </c>
    </row>
    <row r="8" spans="1:13">
      <c r="A8" s="255" t="s">
        <v>1083</v>
      </c>
      <c r="B8" s="255" t="s">
        <v>588</v>
      </c>
      <c r="C8" s="255" t="s">
        <v>2089</v>
      </c>
      <c r="D8" s="296">
        <v>43445</v>
      </c>
      <c r="E8" s="296">
        <v>43780</v>
      </c>
      <c r="F8" s="297">
        <v>335</v>
      </c>
      <c r="G8" s="297">
        <v>94127</v>
      </c>
      <c r="H8" s="297">
        <v>29</v>
      </c>
      <c r="I8" s="297">
        <v>203</v>
      </c>
      <c r="J8" s="255" t="s">
        <v>13</v>
      </c>
      <c r="K8" s="255" t="s">
        <v>4</v>
      </c>
      <c r="L8" s="255" t="s">
        <v>5</v>
      </c>
      <c r="M8" s="255" t="s">
        <v>14</v>
      </c>
    </row>
    <row r="9" spans="1:13">
      <c r="A9" s="255" t="s">
        <v>941</v>
      </c>
      <c r="B9" s="255" t="s">
        <v>588</v>
      </c>
      <c r="C9" s="255" t="s">
        <v>2089</v>
      </c>
      <c r="D9" s="296">
        <v>43455</v>
      </c>
      <c r="E9" s="296">
        <v>43796</v>
      </c>
      <c r="F9" s="297">
        <v>341</v>
      </c>
      <c r="G9" s="297">
        <v>289005</v>
      </c>
      <c r="H9" s="297">
        <v>80</v>
      </c>
      <c r="I9" s="297">
        <v>187</v>
      </c>
      <c r="J9" s="255" t="s">
        <v>13</v>
      </c>
      <c r="K9" s="255" t="s">
        <v>4</v>
      </c>
      <c r="L9" s="255" t="s">
        <v>5</v>
      </c>
      <c r="M9" s="255" t="s">
        <v>14</v>
      </c>
    </row>
    <row r="10" spans="1:13">
      <c r="A10" s="255" t="s">
        <v>1004</v>
      </c>
      <c r="B10" s="255" t="s">
        <v>588</v>
      </c>
      <c r="C10" s="255" t="s">
        <v>2089</v>
      </c>
      <c r="D10" s="296">
        <v>43459</v>
      </c>
      <c r="E10" s="296">
        <v>43810</v>
      </c>
      <c r="F10" s="297">
        <v>351</v>
      </c>
      <c r="G10" s="297">
        <v>160710</v>
      </c>
      <c r="H10" s="297">
        <v>47</v>
      </c>
      <c r="I10" s="297">
        <v>173</v>
      </c>
      <c r="J10" s="255" t="s">
        <v>13</v>
      </c>
      <c r="K10" s="255" t="s">
        <v>4</v>
      </c>
      <c r="L10" s="255" t="s">
        <v>5</v>
      </c>
      <c r="M10" s="255" t="s">
        <v>14</v>
      </c>
    </row>
    <row r="11" spans="1:13">
      <c r="A11" s="255" t="s">
        <v>917</v>
      </c>
      <c r="B11" s="255" t="s">
        <v>588</v>
      </c>
      <c r="C11" s="255" t="s">
        <v>2089</v>
      </c>
      <c r="D11" s="296">
        <v>43430</v>
      </c>
      <c r="E11" s="296">
        <v>43776</v>
      </c>
      <c r="F11" s="297">
        <v>346</v>
      </c>
      <c r="G11" s="297">
        <v>208079</v>
      </c>
      <c r="H11" s="297">
        <v>65</v>
      </c>
      <c r="I11" s="297">
        <v>207</v>
      </c>
      <c r="J11" s="255" t="s">
        <v>13</v>
      </c>
      <c r="K11" s="255" t="s">
        <v>4</v>
      </c>
      <c r="L11" s="255" t="s">
        <v>5</v>
      </c>
      <c r="M11" s="255" t="s">
        <v>14</v>
      </c>
    </row>
    <row r="12" spans="1:13">
      <c r="A12" s="255" t="s">
        <v>1110</v>
      </c>
      <c r="B12" s="255" t="s">
        <v>588</v>
      </c>
      <c r="C12" s="255" t="s">
        <v>2089</v>
      </c>
      <c r="D12" s="296">
        <v>43425</v>
      </c>
      <c r="E12" s="296">
        <v>43816</v>
      </c>
      <c r="F12" s="297">
        <v>391</v>
      </c>
      <c r="G12" s="297">
        <v>353758</v>
      </c>
      <c r="H12" s="297">
        <v>94</v>
      </c>
      <c r="I12" s="297">
        <v>167</v>
      </c>
      <c r="J12" s="255" t="s">
        <v>13</v>
      </c>
      <c r="K12" s="255" t="s">
        <v>4</v>
      </c>
      <c r="L12" s="255" t="s">
        <v>5</v>
      </c>
      <c r="M12" s="255" t="s">
        <v>14</v>
      </c>
    </row>
    <row r="13" spans="1:13">
      <c r="A13" s="255" t="s">
        <v>906</v>
      </c>
      <c r="B13" s="255" t="s">
        <v>588</v>
      </c>
      <c r="C13" s="255" t="s">
        <v>2089</v>
      </c>
      <c r="D13" s="296">
        <v>43508</v>
      </c>
      <c r="E13" s="296">
        <v>43768</v>
      </c>
      <c r="F13" s="297">
        <v>260</v>
      </c>
      <c r="G13" s="297">
        <v>308927</v>
      </c>
      <c r="H13" s="297">
        <v>88</v>
      </c>
      <c r="I13" s="297">
        <v>215</v>
      </c>
      <c r="J13" s="255" t="s">
        <v>13</v>
      </c>
      <c r="K13" s="255" t="s">
        <v>4</v>
      </c>
      <c r="L13" s="255" t="s">
        <v>5</v>
      </c>
      <c r="M13" s="255" t="s">
        <v>14</v>
      </c>
    </row>
    <row r="14" spans="1:13">
      <c r="A14" s="255" t="s">
        <v>95</v>
      </c>
      <c r="B14" s="255" t="s">
        <v>588</v>
      </c>
      <c r="C14" s="255" t="s">
        <v>2089</v>
      </c>
      <c r="D14" s="296">
        <v>43386</v>
      </c>
      <c r="E14" s="296">
        <v>43761</v>
      </c>
      <c r="F14" s="297">
        <v>375</v>
      </c>
      <c r="G14" s="297">
        <v>145972</v>
      </c>
      <c r="H14" s="297">
        <v>40</v>
      </c>
      <c r="I14" s="297">
        <v>222</v>
      </c>
      <c r="J14" s="255" t="s">
        <v>13</v>
      </c>
      <c r="K14" s="255" t="s">
        <v>4</v>
      </c>
      <c r="L14" s="255" t="s">
        <v>5</v>
      </c>
      <c r="M14" s="255" t="s">
        <v>14</v>
      </c>
    </row>
    <row r="15" spans="1:13">
      <c r="A15" s="255" t="s">
        <v>774</v>
      </c>
      <c r="B15" s="255" t="s">
        <v>588</v>
      </c>
      <c r="C15" s="255" t="s">
        <v>2089</v>
      </c>
      <c r="D15" s="296">
        <v>43445</v>
      </c>
      <c r="E15" s="296">
        <v>43813</v>
      </c>
      <c r="F15" s="297">
        <v>368</v>
      </c>
      <c r="G15" s="297">
        <v>203734</v>
      </c>
      <c r="H15" s="297">
        <v>58</v>
      </c>
      <c r="I15" s="297">
        <v>170</v>
      </c>
      <c r="J15" s="255" t="s">
        <v>13</v>
      </c>
      <c r="K15" s="255" t="s">
        <v>4</v>
      </c>
      <c r="L15" s="255" t="s">
        <v>5</v>
      </c>
      <c r="M15" s="255" t="s">
        <v>14</v>
      </c>
    </row>
    <row r="16" spans="1:13">
      <c r="A16" s="255" t="s">
        <v>1002</v>
      </c>
      <c r="B16" s="255" t="s">
        <v>588</v>
      </c>
      <c r="C16" s="255" t="s">
        <v>2089</v>
      </c>
      <c r="D16" s="296">
        <v>43555</v>
      </c>
      <c r="E16" s="296">
        <v>43770</v>
      </c>
      <c r="F16" s="297">
        <v>215</v>
      </c>
      <c r="G16" s="297">
        <v>71405</v>
      </c>
      <c r="H16" s="297">
        <v>25</v>
      </c>
      <c r="I16" s="297">
        <v>213</v>
      </c>
      <c r="J16" s="255" t="s">
        <v>13</v>
      </c>
      <c r="K16" s="255" t="s">
        <v>4</v>
      </c>
      <c r="L16" s="255" t="s">
        <v>5</v>
      </c>
      <c r="M16" s="255" t="s">
        <v>14</v>
      </c>
    </row>
    <row r="17" spans="1:13">
      <c r="A17" s="255" t="s">
        <v>882</v>
      </c>
      <c r="B17" s="255" t="s">
        <v>588</v>
      </c>
      <c r="C17" s="255" t="s">
        <v>2089</v>
      </c>
      <c r="D17" s="296">
        <v>43416</v>
      </c>
      <c r="E17" s="296">
        <v>43769</v>
      </c>
      <c r="F17" s="297">
        <v>353</v>
      </c>
      <c r="G17" s="297">
        <v>161654</v>
      </c>
      <c r="H17" s="297">
        <v>48</v>
      </c>
      <c r="I17" s="297">
        <v>214</v>
      </c>
      <c r="J17" s="255" t="s">
        <v>13</v>
      </c>
      <c r="K17" s="255" t="s">
        <v>4</v>
      </c>
      <c r="L17" s="255" t="s">
        <v>5</v>
      </c>
      <c r="M17" s="255" t="s">
        <v>14</v>
      </c>
    </row>
    <row r="18" spans="1:13">
      <c r="A18" s="255" t="s">
        <v>1155</v>
      </c>
      <c r="B18" s="255" t="s">
        <v>588</v>
      </c>
      <c r="C18" s="255" t="s">
        <v>2089</v>
      </c>
      <c r="D18" s="296">
        <v>43394</v>
      </c>
      <c r="E18" s="296">
        <v>43778</v>
      </c>
      <c r="F18" s="297">
        <v>384</v>
      </c>
      <c r="G18" s="297">
        <v>109928</v>
      </c>
      <c r="H18" s="297">
        <v>31</v>
      </c>
      <c r="I18" s="297">
        <v>205</v>
      </c>
      <c r="J18" s="255" t="s">
        <v>13</v>
      </c>
      <c r="K18" s="255" t="s">
        <v>4</v>
      </c>
      <c r="L18" s="255" t="s">
        <v>5</v>
      </c>
      <c r="M18" s="255" t="s">
        <v>14</v>
      </c>
    </row>
    <row r="19" spans="1:13">
      <c r="A19" s="255" t="s">
        <v>939</v>
      </c>
      <c r="B19" s="255" t="s">
        <v>588</v>
      </c>
      <c r="C19" s="255" t="s">
        <v>2089</v>
      </c>
      <c r="D19" s="296">
        <v>43491</v>
      </c>
      <c r="E19" s="296">
        <v>43807</v>
      </c>
      <c r="F19" s="297">
        <v>316</v>
      </c>
      <c r="G19" s="297">
        <v>216702</v>
      </c>
      <c r="H19" s="297">
        <v>57</v>
      </c>
      <c r="I19" s="297">
        <v>176</v>
      </c>
      <c r="J19" s="255" t="s">
        <v>13</v>
      </c>
      <c r="K19" s="255" t="s">
        <v>4</v>
      </c>
      <c r="L19" s="255" t="s">
        <v>5</v>
      </c>
      <c r="M19" s="255" t="s">
        <v>14</v>
      </c>
    </row>
    <row r="20" spans="1:13">
      <c r="A20" s="255" t="s">
        <v>938</v>
      </c>
      <c r="B20" s="255" t="s">
        <v>588</v>
      </c>
      <c r="C20" s="255" t="s">
        <v>2089</v>
      </c>
      <c r="D20" s="296">
        <v>43411</v>
      </c>
      <c r="E20" s="296">
        <v>43793</v>
      </c>
      <c r="F20" s="297">
        <v>382</v>
      </c>
      <c r="G20" s="297">
        <v>123083</v>
      </c>
      <c r="H20" s="297">
        <v>37</v>
      </c>
      <c r="I20" s="297">
        <v>190</v>
      </c>
      <c r="J20" s="255" t="s">
        <v>13</v>
      </c>
      <c r="K20" s="255" t="s">
        <v>4</v>
      </c>
      <c r="L20" s="255" t="s">
        <v>5</v>
      </c>
      <c r="M20" s="255" t="s">
        <v>14</v>
      </c>
    </row>
    <row r="21" spans="1:13">
      <c r="A21" s="255" t="s">
        <v>1139</v>
      </c>
      <c r="B21" s="255" t="s">
        <v>588</v>
      </c>
      <c r="C21" s="255" t="s">
        <v>2089</v>
      </c>
      <c r="D21" s="296">
        <v>43440</v>
      </c>
      <c r="E21" s="296">
        <v>43757</v>
      </c>
      <c r="F21" s="297">
        <v>317</v>
      </c>
      <c r="G21" s="297">
        <v>217301</v>
      </c>
      <c r="H21" s="297">
        <v>67</v>
      </c>
      <c r="I21" s="297">
        <v>226</v>
      </c>
      <c r="J21" s="255" t="s">
        <v>13</v>
      </c>
      <c r="K21" s="255" t="s">
        <v>4</v>
      </c>
      <c r="L21" s="255" t="s">
        <v>5</v>
      </c>
      <c r="M21" s="255" t="s">
        <v>14</v>
      </c>
    </row>
    <row r="22" spans="1:13">
      <c r="A22" s="255" t="s">
        <v>1021</v>
      </c>
      <c r="B22" s="255" t="s">
        <v>588</v>
      </c>
      <c r="C22" s="255" t="s">
        <v>2089</v>
      </c>
      <c r="D22" s="296">
        <v>43514</v>
      </c>
      <c r="E22" s="296">
        <v>43767</v>
      </c>
      <c r="F22" s="297">
        <v>253</v>
      </c>
      <c r="G22" s="297">
        <v>115322</v>
      </c>
      <c r="H22" s="297">
        <v>35</v>
      </c>
      <c r="I22" s="297">
        <v>216</v>
      </c>
      <c r="J22" s="255" t="s">
        <v>13</v>
      </c>
      <c r="K22" s="255" t="s">
        <v>4</v>
      </c>
      <c r="L22" s="255" t="s">
        <v>5</v>
      </c>
      <c r="M22" s="255" t="s">
        <v>14</v>
      </c>
    </row>
    <row r="23" spans="1:13">
      <c r="A23" s="255" t="s">
        <v>935</v>
      </c>
      <c r="B23" s="255" t="s">
        <v>588</v>
      </c>
      <c r="C23" s="255" t="s">
        <v>2089</v>
      </c>
      <c r="D23" s="296">
        <v>43487</v>
      </c>
      <c r="E23" s="296">
        <v>43811</v>
      </c>
      <c r="F23" s="297">
        <v>324</v>
      </c>
      <c r="G23" s="297">
        <v>276231</v>
      </c>
      <c r="H23" s="297">
        <v>86</v>
      </c>
      <c r="I23" s="297">
        <v>172</v>
      </c>
      <c r="J23" s="255" t="s">
        <v>13</v>
      </c>
      <c r="K23" s="255" t="s">
        <v>4</v>
      </c>
      <c r="L23" s="255" t="s">
        <v>5</v>
      </c>
      <c r="M23" s="255" t="s">
        <v>14</v>
      </c>
    </row>
    <row r="24" spans="1:13">
      <c r="A24" s="255" t="s">
        <v>1017</v>
      </c>
      <c r="B24" s="255" t="s">
        <v>588</v>
      </c>
      <c r="C24" s="255" t="s">
        <v>2089</v>
      </c>
      <c r="D24" s="296">
        <v>43480</v>
      </c>
      <c r="E24" s="296">
        <v>43757</v>
      </c>
      <c r="F24" s="297">
        <v>277</v>
      </c>
      <c r="G24" s="297">
        <v>167893</v>
      </c>
      <c r="H24" s="297">
        <v>45</v>
      </c>
      <c r="I24" s="297">
        <v>226</v>
      </c>
      <c r="J24" s="255" t="s">
        <v>13</v>
      </c>
      <c r="K24" s="255" t="s">
        <v>4</v>
      </c>
      <c r="L24" s="255" t="s">
        <v>5</v>
      </c>
      <c r="M24" s="255" t="s">
        <v>14</v>
      </c>
    </row>
    <row r="25" spans="1:13">
      <c r="A25" s="255" t="s">
        <v>1016</v>
      </c>
      <c r="B25" s="255" t="s">
        <v>588</v>
      </c>
      <c r="C25" s="255" t="s">
        <v>2089</v>
      </c>
      <c r="D25" s="296">
        <v>43541</v>
      </c>
      <c r="E25" s="296">
        <v>43781</v>
      </c>
      <c r="F25" s="297">
        <v>240</v>
      </c>
      <c r="G25" s="297">
        <v>307633</v>
      </c>
      <c r="H25" s="297">
        <v>86</v>
      </c>
      <c r="I25" s="297">
        <v>202</v>
      </c>
      <c r="J25" s="255" t="s">
        <v>13</v>
      </c>
      <c r="K25" s="255" t="s">
        <v>4</v>
      </c>
      <c r="L25" s="255" t="s">
        <v>5</v>
      </c>
      <c r="M25" s="255" t="s">
        <v>14</v>
      </c>
    </row>
    <row r="26" spans="1:13">
      <c r="A26" s="255" t="s">
        <v>1049</v>
      </c>
      <c r="B26" s="255" t="s">
        <v>588</v>
      </c>
      <c r="C26" s="255" t="s">
        <v>2089</v>
      </c>
      <c r="D26" s="296">
        <v>43540</v>
      </c>
      <c r="E26" s="296">
        <v>43811</v>
      </c>
      <c r="F26" s="297">
        <v>271</v>
      </c>
      <c r="G26" s="297">
        <v>217975</v>
      </c>
      <c r="H26" s="297">
        <v>60</v>
      </c>
      <c r="I26" s="297">
        <v>172</v>
      </c>
      <c r="J26" s="255" t="s">
        <v>13</v>
      </c>
      <c r="K26" s="255" t="s">
        <v>4</v>
      </c>
      <c r="L26" s="255" t="s">
        <v>5</v>
      </c>
      <c r="M26" s="255" t="s">
        <v>14</v>
      </c>
    </row>
    <row r="27" spans="1:13">
      <c r="A27" s="255" t="s">
        <v>1048</v>
      </c>
      <c r="B27" s="255" t="s">
        <v>588</v>
      </c>
      <c r="C27" s="255" t="s">
        <v>2089</v>
      </c>
      <c r="D27" s="296">
        <v>43403</v>
      </c>
      <c r="E27" s="296">
        <v>43787</v>
      </c>
      <c r="F27" s="297">
        <v>384</v>
      </c>
      <c r="G27" s="297">
        <v>144966</v>
      </c>
      <c r="H27" s="297">
        <v>43</v>
      </c>
      <c r="I27" s="297">
        <v>196</v>
      </c>
      <c r="J27" s="255" t="s">
        <v>13</v>
      </c>
      <c r="K27" s="255" t="s">
        <v>4</v>
      </c>
      <c r="L27" s="255" t="s">
        <v>5</v>
      </c>
      <c r="M27" s="255" t="s">
        <v>14</v>
      </c>
    </row>
    <row r="28" spans="1:13">
      <c r="A28" s="255" t="s">
        <v>883</v>
      </c>
      <c r="B28" s="255" t="s">
        <v>588</v>
      </c>
      <c r="C28" s="255" t="s">
        <v>2089</v>
      </c>
      <c r="D28" s="296">
        <v>43365</v>
      </c>
      <c r="E28" s="296">
        <v>43764</v>
      </c>
      <c r="F28" s="297">
        <v>399</v>
      </c>
      <c r="G28" s="297">
        <v>153791</v>
      </c>
      <c r="H28" s="297">
        <v>43</v>
      </c>
      <c r="I28" s="297">
        <v>219</v>
      </c>
      <c r="J28" s="255" t="s">
        <v>13</v>
      </c>
      <c r="K28" s="255" t="s">
        <v>4</v>
      </c>
      <c r="L28" s="255" t="s">
        <v>5</v>
      </c>
      <c r="M28" s="255" t="s">
        <v>14</v>
      </c>
    </row>
    <row r="29" spans="1:13">
      <c r="A29" s="255" t="s">
        <v>946</v>
      </c>
      <c r="B29" s="255" t="s">
        <v>588</v>
      </c>
      <c r="C29" s="255" t="s">
        <v>2089</v>
      </c>
      <c r="D29" s="296">
        <v>43455</v>
      </c>
      <c r="E29" s="296">
        <v>43752</v>
      </c>
      <c r="F29" s="297">
        <v>297</v>
      </c>
      <c r="G29" s="297">
        <v>226964</v>
      </c>
      <c r="H29" s="297">
        <v>62</v>
      </c>
      <c r="I29" s="297">
        <v>231</v>
      </c>
      <c r="J29" s="255" t="s">
        <v>13</v>
      </c>
      <c r="K29" s="255" t="s">
        <v>4</v>
      </c>
      <c r="L29" s="255" t="s">
        <v>5</v>
      </c>
      <c r="M29" s="255" t="s">
        <v>14</v>
      </c>
    </row>
    <row r="30" spans="1:13">
      <c r="A30" s="255" t="s">
        <v>39</v>
      </c>
      <c r="B30" s="255" t="s">
        <v>588</v>
      </c>
      <c r="C30" s="255" t="s">
        <v>2089</v>
      </c>
      <c r="D30" s="296">
        <v>43541</v>
      </c>
      <c r="E30" s="296">
        <v>43768</v>
      </c>
      <c r="F30" s="297">
        <v>227</v>
      </c>
      <c r="G30" s="297">
        <v>291762</v>
      </c>
      <c r="H30" s="297">
        <v>83</v>
      </c>
      <c r="I30" s="297">
        <v>215</v>
      </c>
      <c r="J30" s="255" t="s">
        <v>13</v>
      </c>
      <c r="K30" s="255" t="s">
        <v>4</v>
      </c>
      <c r="L30" s="255" t="s">
        <v>5</v>
      </c>
      <c r="M30" s="255" t="s">
        <v>14</v>
      </c>
    </row>
    <row r="31" spans="1:13">
      <c r="A31" s="255" t="s">
        <v>876</v>
      </c>
      <c r="B31" s="255" t="s">
        <v>588</v>
      </c>
      <c r="C31" s="255" t="s">
        <v>2089</v>
      </c>
      <c r="D31" s="296">
        <v>43474</v>
      </c>
      <c r="E31" s="296">
        <v>43803</v>
      </c>
      <c r="F31" s="297">
        <v>329</v>
      </c>
      <c r="G31" s="297">
        <v>97737</v>
      </c>
      <c r="H31" s="297">
        <v>27</v>
      </c>
      <c r="I31" s="297">
        <v>180</v>
      </c>
      <c r="J31" s="255" t="s">
        <v>13</v>
      </c>
      <c r="K31" s="255" t="s">
        <v>4</v>
      </c>
      <c r="L31" s="255" t="s">
        <v>5</v>
      </c>
      <c r="M31" s="255" t="s">
        <v>14</v>
      </c>
    </row>
    <row r="32" spans="1:13">
      <c r="A32" s="255" t="s">
        <v>1104</v>
      </c>
      <c r="B32" s="255" t="s">
        <v>588</v>
      </c>
      <c r="C32" s="255" t="s">
        <v>2089</v>
      </c>
      <c r="D32" s="296">
        <v>43410</v>
      </c>
      <c r="E32" s="296">
        <v>43753</v>
      </c>
      <c r="F32" s="297">
        <v>343</v>
      </c>
      <c r="G32" s="297">
        <v>235629</v>
      </c>
      <c r="H32" s="297">
        <v>70</v>
      </c>
      <c r="I32" s="297">
        <v>230</v>
      </c>
      <c r="J32" s="255" t="s">
        <v>13</v>
      </c>
      <c r="K32" s="255" t="s">
        <v>4</v>
      </c>
      <c r="L32" s="255" t="s">
        <v>5</v>
      </c>
      <c r="M32" s="255" t="s">
        <v>14</v>
      </c>
    </row>
    <row r="33" spans="1:13">
      <c r="A33" s="255" t="s">
        <v>1077</v>
      </c>
      <c r="B33" s="255" t="s">
        <v>588</v>
      </c>
      <c r="C33" s="255" t="s">
        <v>2089</v>
      </c>
      <c r="D33" s="296">
        <v>43476</v>
      </c>
      <c r="E33" s="296">
        <v>43771</v>
      </c>
      <c r="F33" s="297">
        <v>295</v>
      </c>
      <c r="G33" s="297">
        <v>275872</v>
      </c>
      <c r="H33" s="297">
        <v>80</v>
      </c>
      <c r="I33" s="297">
        <v>212</v>
      </c>
      <c r="J33" s="255" t="s">
        <v>13</v>
      </c>
      <c r="K33" s="255" t="s">
        <v>4</v>
      </c>
      <c r="L33" s="255" t="s">
        <v>5</v>
      </c>
      <c r="M33" s="255" t="s">
        <v>14</v>
      </c>
    </row>
    <row r="34" spans="1:13">
      <c r="A34" s="255" t="s">
        <v>1136</v>
      </c>
      <c r="B34" s="255" t="s">
        <v>588</v>
      </c>
      <c r="C34" s="255" t="s">
        <v>2089</v>
      </c>
      <c r="D34" s="296">
        <v>43423</v>
      </c>
      <c r="E34" s="296">
        <v>43813</v>
      </c>
      <c r="F34" s="297">
        <v>390</v>
      </c>
      <c r="G34" s="297">
        <v>239187</v>
      </c>
      <c r="H34" s="297">
        <v>68</v>
      </c>
      <c r="I34" s="297">
        <v>170</v>
      </c>
      <c r="J34" s="255" t="s">
        <v>13</v>
      </c>
      <c r="K34" s="255" t="s">
        <v>4</v>
      </c>
      <c r="L34" s="255" t="s">
        <v>5</v>
      </c>
      <c r="M34" s="255" t="s">
        <v>14</v>
      </c>
    </row>
    <row r="35" spans="1:13">
      <c r="A35" s="255" t="s">
        <v>57</v>
      </c>
      <c r="B35" s="255" t="s">
        <v>588</v>
      </c>
      <c r="C35" s="255" t="s">
        <v>2089</v>
      </c>
      <c r="D35" s="296">
        <v>43464</v>
      </c>
      <c r="E35" s="296">
        <v>43761</v>
      </c>
      <c r="F35" s="297">
        <v>297</v>
      </c>
      <c r="G35" s="297">
        <v>306804</v>
      </c>
      <c r="H35" s="297">
        <v>83</v>
      </c>
      <c r="I35" s="297">
        <v>222</v>
      </c>
      <c r="J35" s="255" t="s">
        <v>13</v>
      </c>
      <c r="K35" s="255" t="s">
        <v>4</v>
      </c>
      <c r="L35" s="255" t="s">
        <v>5</v>
      </c>
      <c r="M35" s="255" t="s">
        <v>14</v>
      </c>
    </row>
    <row r="36" spans="1:13">
      <c r="A36" s="255" t="s">
        <v>860</v>
      </c>
      <c r="B36" s="255" t="s">
        <v>588</v>
      </c>
      <c r="C36" s="255" t="s">
        <v>2089</v>
      </c>
      <c r="D36" s="296">
        <v>43540</v>
      </c>
      <c r="E36" s="296">
        <v>43814</v>
      </c>
      <c r="F36" s="297">
        <v>274</v>
      </c>
      <c r="G36" s="297">
        <v>217243</v>
      </c>
      <c r="H36" s="297">
        <v>66</v>
      </c>
      <c r="I36" s="297">
        <v>169</v>
      </c>
      <c r="J36" s="255" t="s">
        <v>13</v>
      </c>
      <c r="K36" s="255" t="s">
        <v>4</v>
      </c>
      <c r="L36" s="255" t="s">
        <v>5</v>
      </c>
      <c r="M36" s="255" t="s">
        <v>14</v>
      </c>
    </row>
    <row r="37" spans="1:13">
      <c r="A37" s="255" t="s">
        <v>962</v>
      </c>
      <c r="B37" s="255" t="s">
        <v>588</v>
      </c>
      <c r="C37" s="255" t="s">
        <v>2089</v>
      </c>
      <c r="D37" s="296">
        <v>43502</v>
      </c>
      <c r="E37" s="296">
        <v>43808</v>
      </c>
      <c r="F37" s="297">
        <v>306</v>
      </c>
      <c r="G37" s="297">
        <v>96646</v>
      </c>
      <c r="H37" s="297">
        <v>28</v>
      </c>
      <c r="I37" s="297">
        <v>175</v>
      </c>
      <c r="J37" s="255" t="s">
        <v>13</v>
      </c>
      <c r="K37" s="255" t="s">
        <v>4</v>
      </c>
      <c r="L37" s="255" t="s">
        <v>5</v>
      </c>
      <c r="M37" s="255" t="s">
        <v>14</v>
      </c>
    </row>
    <row r="39" spans="1:13">
      <c r="D39" s="310" t="s">
        <v>2226</v>
      </c>
    </row>
  </sheetData>
  <phoneticPr fontId="10"/>
  <hyperlinks>
    <hyperlink ref="A1" location="'シート一覧'!A80" display="'シート一覧'!A80" xr:uid="{2D7E785C-EE83-4D5A-8D1B-11857C64FB6D}"/>
  </hyperlink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>
    <oddFooter>&amp;C&amp;A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55E4-319A-464D-8FD1-D910BE88C81D}">
  <sheetPr>
    <pageSetUpPr fitToPage="1"/>
  </sheetPr>
  <dimension ref="A1:M39"/>
  <sheetViews>
    <sheetView workbookViewId="0">
      <selection activeCell="C67" sqref="C67"/>
    </sheetView>
  </sheetViews>
  <sheetFormatPr defaultRowHeight="13.5"/>
  <cols>
    <col min="1" max="1" width="21.625" style="255" bestFit="1" customWidth="1"/>
    <col min="2" max="2" width="7.5" style="255" bestFit="1" customWidth="1"/>
    <col min="3" max="3" width="20.5" style="255" bestFit="1" customWidth="1"/>
    <col min="4" max="5" width="13.875" style="296" bestFit="1" customWidth="1"/>
    <col min="6" max="8" width="9.5" style="297" bestFit="1" customWidth="1"/>
    <col min="9" max="9" width="13.875" style="297" bestFit="1" customWidth="1"/>
    <col min="10" max="10" width="9.5" style="255" bestFit="1" customWidth="1"/>
    <col min="11" max="12" width="7.5" style="255" bestFit="1" customWidth="1"/>
    <col min="13" max="13" width="18.375" style="255" bestFit="1" customWidth="1"/>
    <col min="14" max="16384" width="9" style="255"/>
  </cols>
  <sheetData>
    <row r="1" spans="1:13">
      <c r="A1" s="303" t="s">
        <v>2220</v>
      </c>
    </row>
    <row r="2" spans="1:13">
      <c r="A2" s="298" t="s">
        <v>2113</v>
      </c>
      <c r="F2" s="297" t="s">
        <v>2101</v>
      </c>
      <c r="I2" s="297" t="s">
        <v>2102</v>
      </c>
    </row>
    <row r="3" spans="1:13">
      <c r="A3" s="255" t="s">
        <v>1</v>
      </c>
      <c r="B3" s="255" t="s">
        <v>2103</v>
      </c>
      <c r="C3" s="255" t="s">
        <v>2104</v>
      </c>
      <c r="D3" s="296" t="s">
        <v>2105</v>
      </c>
      <c r="E3" s="296" t="s">
        <v>2106</v>
      </c>
      <c r="F3" s="297" t="s">
        <v>2107</v>
      </c>
      <c r="G3" s="297" t="s">
        <v>2108</v>
      </c>
      <c r="H3" s="297" t="s">
        <v>2109</v>
      </c>
      <c r="I3" s="297" t="s">
        <v>2110</v>
      </c>
      <c r="J3" s="255" t="s">
        <v>3</v>
      </c>
      <c r="K3" s="255" t="s">
        <v>4</v>
      </c>
      <c r="L3" s="255" t="s">
        <v>5</v>
      </c>
      <c r="M3" s="255" t="s">
        <v>7</v>
      </c>
    </row>
    <row r="4" spans="1:13">
      <c r="A4" s="255" t="s">
        <v>991</v>
      </c>
      <c r="B4" s="255" t="s">
        <v>588</v>
      </c>
      <c r="C4" s="255" t="s">
        <v>2089</v>
      </c>
      <c r="D4" s="296">
        <v>43419</v>
      </c>
      <c r="E4" s="296">
        <v>43784</v>
      </c>
      <c r="F4" s="297">
        <v>365</v>
      </c>
      <c r="G4" s="297">
        <v>145934</v>
      </c>
      <c r="H4" s="297">
        <v>45</v>
      </c>
      <c r="I4" s="297">
        <v>229</v>
      </c>
      <c r="J4" s="255" t="s">
        <v>13</v>
      </c>
      <c r="K4" s="255" t="s">
        <v>4</v>
      </c>
      <c r="L4" s="255" t="s">
        <v>5</v>
      </c>
      <c r="M4" s="255" t="s">
        <v>14</v>
      </c>
    </row>
    <row r="5" spans="1:13">
      <c r="A5" s="255" t="s">
        <v>1068</v>
      </c>
      <c r="B5" s="255" t="s">
        <v>588</v>
      </c>
      <c r="C5" s="255" t="s">
        <v>2089</v>
      </c>
      <c r="D5" s="296">
        <v>43432</v>
      </c>
      <c r="E5" s="296">
        <v>43815</v>
      </c>
      <c r="F5" s="297">
        <v>383</v>
      </c>
      <c r="G5" s="297">
        <v>73248</v>
      </c>
      <c r="H5" s="297">
        <v>25</v>
      </c>
      <c r="I5" s="297">
        <v>198</v>
      </c>
      <c r="J5" s="255" t="s">
        <v>13</v>
      </c>
      <c r="K5" s="255" t="s">
        <v>4</v>
      </c>
      <c r="L5" s="255" t="s">
        <v>5</v>
      </c>
      <c r="M5" s="255" t="s">
        <v>14</v>
      </c>
    </row>
    <row r="6" spans="1:13">
      <c r="A6" s="255" t="s">
        <v>1064</v>
      </c>
      <c r="B6" s="255" t="s">
        <v>588</v>
      </c>
      <c r="C6" s="255" t="s">
        <v>2089</v>
      </c>
      <c r="D6" s="296">
        <v>43414</v>
      </c>
      <c r="E6" s="296">
        <v>43811</v>
      </c>
      <c r="F6" s="297">
        <v>397</v>
      </c>
      <c r="G6" s="297">
        <v>177410</v>
      </c>
      <c r="H6" s="297">
        <v>54</v>
      </c>
      <c r="I6" s="297">
        <v>202</v>
      </c>
      <c r="J6" s="255" t="s">
        <v>13</v>
      </c>
      <c r="K6" s="255" t="s">
        <v>4</v>
      </c>
      <c r="L6" s="255" t="s">
        <v>5</v>
      </c>
      <c r="M6" s="255" t="s">
        <v>14</v>
      </c>
    </row>
    <row r="7" spans="1:13">
      <c r="A7" s="255" t="s">
        <v>1083</v>
      </c>
      <c r="B7" s="255" t="s">
        <v>588</v>
      </c>
      <c r="C7" s="255" t="s">
        <v>2089</v>
      </c>
      <c r="D7" s="296">
        <v>43445</v>
      </c>
      <c r="E7" s="296">
        <v>43780</v>
      </c>
      <c r="F7" s="297">
        <v>335</v>
      </c>
      <c r="G7" s="297">
        <v>94127</v>
      </c>
      <c r="H7" s="297">
        <v>29</v>
      </c>
      <c r="I7" s="297">
        <v>233</v>
      </c>
      <c r="J7" s="255" t="s">
        <v>13</v>
      </c>
      <c r="K7" s="255" t="s">
        <v>4</v>
      </c>
      <c r="L7" s="255" t="s">
        <v>5</v>
      </c>
      <c r="M7" s="255" t="s">
        <v>14</v>
      </c>
    </row>
    <row r="8" spans="1:13">
      <c r="A8" s="255" t="s">
        <v>941</v>
      </c>
      <c r="B8" s="255" t="s">
        <v>588</v>
      </c>
      <c r="C8" s="255" t="s">
        <v>2089</v>
      </c>
      <c r="D8" s="296">
        <v>43455</v>
      </c>
      <c r="E8" s="296">
        <v>43796</v>
      </c>
      <c r="F8" s="297">
        <v>341</v>
      </c>
      <c r="G8" s="297">
        <v>289005</v>
      </c>
      <c r="H8" s="297">
        <v>80</v>
      </c>
      <c r="I8" s="297">
        <v>217</v>
      </c>
      <c r="J8" s="255" t="s">
        <v>13</v>
      </c>
      <c r="K8" s="255" t="s">
        <v>4</v>
      </c>
      <c r="L8" s="255" t="s">
        <v>5</v>
      </c>
      <c r="M8" s="255" t="s">
        <v>14</v>
      </c>
    </row>
    <row r="9" spans="1:13">
      <c r="A9" s="255" t="s">
        <v>1004</v>
      </c>
      <c r="B9" s="255" t="s">
        <v>588</v>
      </c>
      <c r="C9" s="255" t="s">
        <v>2089</v>
      </c>
      <c r="D9" s="296">
        <v>43459</v>
      </c>
      <c r="E9" s="296">
        <v>43810</v>
      </c>
      <c r="F9" s="297">
        <v>351</v>
      </c>
      <c r="G9" s="297">
        <v>160710</v>
      </c>
      <c r="H9" s="297">
        <v>47</v>
      </c>
      <c r="I9" s="297">
        <v>203</v>
      </c>
      <c r="J9" s="255" t="s">
        <v>13</v>
      </c>
      <c r="K9" s="255" t="s">
        <v>4</v>
      </c>
      <c r="L9" s="255" t="s">
        <v>5</v>
      </c>
      <c r="M9" s="255" t="s">
        <v>14</v>
      </c>
    </row>
    <row r="10" spans="1:13">
      <c r="A10" s="255" t="s">
        <v>917</v>
      </c>
      <c r="B10" s="255" t="s">
        <v>588</v>
      </c>
      <c r="C10" s="255" t="s">
        <v>2089</v>
      </c>
      <c r="D10" s="296">
        <v>43430</v>
      </c>
      <c r="E10" s="296">
        <v>43776</v>
      </c>
      <c r="F10" s="297">
        <v>346</v>
      </c>
      <c r="G10" s="297">
        <v>208079</v>
      </c>
      <c r="H10" s="297">
        <v>65</v>
      </c>
      <c r="I10" s="297">
        <v>237</v>
      </c>
      <c r="J10" s="255" t="s">
        <v>13</v>
      </c>
      <c r="K10" s="255" t="s">
        <v>4</v>
      </c>
      <c r="L10" s="255" t="s">
        <v>5</v>
      </c>
      <c r="M10" s="255" t="s">
        <v>14</v>
      </c>
    </row>
    <row r="11" spans="1:13">
      <c r="A11" s="255" t="s">
        <v>1110</v>
      </c>
      <c r="B11" s="255" t="s">
        <v>588</v>
      </c>
      <c r="C11" s="255" t="s">
        <v>2089</v>
      </c>
      <c r="D11" s="296">
        <v>43425</v>
      </c>
      <c r="E11" s="296">
        <v>43816</v>
      </c>
      <c r="F11" s="297">
        <v>391</v>
      </c>
      <c r="G11" s="297">
        <v>353758</v>
      </c>
      <c r="H11" s="297">
        <v>94</v>
      </c>
      <c r="I11" s="297">
        <v>197</v>
      </c>
      <c r="J11" s="255" t="s">
        <v>13</v>
      </c>
      <c r="K11" s="255" t="s">
        <v>4</v>
      </c>
      <c r="L11" s="255" t="s">
        <v>5</v>
      </c>
      <c r="M11" s="255" t="s">
        <v>14</v>
      </c>
    </row>
    <row r="12" spans="1:13">
      <c r="A12" s="255" t="s">
        <v>774</v>
      </c>
      <c r="B12" s="255" t="s">
        <v>588</v>
      </c>
      <c r="C12" s="255" t="s">
        <v>2089</v>
      </c>
      <c r="D12" s="296">
        <v>43445</v>
      </c>
      <c r="E12" s="296">
        <v>43813</v>
      </c>
      <c r="F12" s="297">
        <v>368</v>
      </c>
      <c r="G12" s="297">
        <v>203734</v>
      </c>
      <c r="H12" s="297">
        <v>58</v>
      </c>
      <c r="I12" s="297">
        <v>200</v>
      </c>
      <c r="J12" s="255" t="s">
        <v>13</v>
      </c>
      <c r="K12" s="255" t="s">
        <v>4</v>
      </c>
      <c r="L12" s="255" t="s">
        <v>5</v>
      </c>
      <c r="M12" s="255" t="s">
        <v>14</v>
      </c>
    </row>
    <row r="13" spans="1:13">
      <c r="A13" s="255" t="s">
        <v>1155</v>
      </c>
      <c r="B13" s="255" t="s">
        <v>588</v>
      </c>
      <c r="C13" s="255" t="s">
        <v>2089</v>
      </c>
      <c r="D13" s="296">
        <v>43394</v>
      </c>
      <c r="E13" s="296">
        <v>43778</v>
      </c>
      <c r="F13" s="297">
        <v>384</v>
      </c>
      <c r="G13" s="297">
        <v>109928</v>
      </c>
      <c r="H13" s="297">
        <v>31</v>
      </c>
      <c r="I13" s="297">
        <v>235</v>
      </c>
      <c r="J13" s="255" t="s">
        <v>13</v>
      </c>
      <c r="K13" s="255" t="s">
        <v>4</v>
      </c>
      <c r="L13" s="255" t="s">
        <v>5</v>
      </c>
      <c r="M13" s="255" t="s">
        <v>14</v>
      </c>
    </row>
    <row r="14" spans="1:13">
      <c r="A14" s="255" t="s">
        <v>939</v>
      </c>
      <c r="B14" s="255" t="s">
        <v>588</v>
      </c>
      <c r="C14" s="255" t="s">
        <v>2089</v>
      </c>
      <c r="D14" s="296">
        <v>43491</v>
      </c>
      <c r="E14" s="296">
        <v>43807</v>
      </c>
      <c r="F14" s="297">
        <v>316</v>
      </c>
      <c r="G14" s="297">
        <v>216702</v>
      </c>
      <c r="H14" s="297">
        <v>57</v>
      </c>
      <c r="I14" s="297">
        <v>206</v>
      </c>
      <c r="J14" s="255" t="s">
        <v>13</v>
      </c>
      <c r="K14" s="255" t="s">
        <v>4</v>
      </c>
      <c r="L14" s="255" t="s">
        <v>5</v>
      </c>
      <c r="M14" s="255" t="s">
        <v>14</v>
      </c>
    </row>
    <row r="15" spans="1:13">
      <c r="A15" s="255" t="s">
        <v>938</v>
      </c>
      <c r="B15" s="255" t="s">
        <v>588</v>
      </c>
      <c r="C15" s="255" t="s">
        <v>2089</v>
      </c>
      <c r="D15" s="296">
        <v>43411</v>
      </c>
      <c r="E15" s="296">
        <v>43793</v>
      </c>
      <c r="F15" s="297">
        <v>382</v>
      </c>
      <c r="G15" s="297">
        <v>123083</v>
      </c>
      <c r="H15" s="297">
        <v>37</v>
      </c>
      <c r="I15" s="297">
        <v>220</v>
      </c>
      <c r="J15" s="255" t="s">
        <v>13</v>
      </c>
      <c r="K15" s="255" t="s">
        <v>4</v>
      </c>
      <c r="L15" s="255" t="s">
        <v>5</v>
      </c>
      <c r="M15" s="255" t="s">
        <v>14</v>
      </c>
    </row>
    <row r="16" spans="1:13">
      <c r="A16" s="255" t="s">
        <v>935</v>
      </c>
      <c r="B16" s="255" t="s">
        <v>588</v>
      </c>
      <c r="C16" s="255" t="s">
        <v>2089</v>
      </c>
      <c r="D16" s="296">
        <v>43487</v>
      </c>
      <c r="E16" s="296">
        <v>43811</v>
      </c>
      <c r="F16" s="297">
        <v>324</v>
      </c>
      <c r="G16" s="297">
        <v>276231</v>
      </c>
      <c r="H16" s="297">
        <v>86</v>
      </c>
      <c r="I16" s="297">
        <v>202</v>
      </c>
      <c r="J16" s="255" t="s">
        <v>13</v>
      </c>
      <c r="K16" s="255" t="s">
        <v>4</v>
      </c>
      <c r="L16" s="255" t="s">
        <v>5</v>
      </c>
      <c r="M16" s="255" t="s">
        <v>14</v>
      </c>
    </row>
    <row r="17" spans="1:13">
      <c r="A17" s="255" t="s">
        <v>1016</v>
      </c>
      <c r="B17" s="255" t="s">
        <v>588</v>
      </c>
      <c r="C17" s="255" t="s">
        <v>2089</v>
      </c>
      <c r="D17" s="296">
        <v>43541</v>
      </c>
      <c r="E17" s="296">
        <v>43781</v>
      </c>
      <c r="F17" s="297">
        <v>240</v>
      </c>
      <c r="G17" s="297">
        <v>307633</v>
      </c>
      <c r="H17" s="297">
        <v>86</v>
      </c>
      <c r="I17" s="297">
        <v>232</v>
      </c>
      <c r="J17" s="255" t="s">
        <v>13</v>
      </c>
      <c r="K17" s="255" t="s">
        <v>4</v>
      </c>
      <c r="L17" s="255" t="s">
        <v>5</v>
      </c>
      <c r="M17" s="255" t="s">
        <v>14</v>
      </c>
    </row>
    <row r="18" spans="1:13">
      <c r="A18" s="255" t="s">
        <v>1049</v>
      </c>
      <c r="B18" s="255" t="s">
        <v>588</v>
      </c>
      <c r="C18" s="255" t="s">
        <v>2089</v>
      </c>
      <c r="D18" s="296">
        <v>43540</v>
      </c>
      <c r="E18" s="296">
        <v>43811</v>
      </c>
      <c r="F18" s="297">
        <v>271</v>
      </c>
      <c r="G18" s="297">
        <v>217975</v>
      </c>
      <c r="H18" s="297">
        <v>60</v>
      </c>
      <c r="I18" s="297">
        <v>202</v>
      </c>
      <c r="J18" s="255" t="s">
        <v>13</v>
      </c>
      <c r="K18" s="255" t="s">
        <v>4</v>
      </c>
      <c r="L18" s="255" t="s">
        <v>5</v>
      </c>
      <c r="M18" s="255" t="s">
        <v>14</v>
      </c>
    </row>
    <row r="19" spans="1:13">
      <c r="A19" s="255" t="s">
        <v>1048</v>
      </c>
      <c r="B19" s="255" t="s">
        <v>588</v>
      </c>
      <c r="C19" s="255" t="s">
        <v>2089</v>
      </c>
      <c r="D19" s="296">
        <v>43403</v>
      </c>
      <c r="E19" s="296">
        <v>43787</v>
      </c>
      <c r="F19" s="297">
        <v>384</v>
      </c>
      <c r="G19" s="297">
        <v>144966</v>
      </c>
      <c r="H19" s="297">
        <v>43</v>
      </c>
      <c r="I19" s="297">
        <v>226</v>
      </c>
      <c r="J19" s="255" t="s">
        <v>13</v>
      </c>
      <c r="K19" s="255" t="s">
        <v>4</v>
      </c>
      <c r="L19" s="255" t="s">
        <v>5</v>
      </c>
      <c r="M19" s="255" t="s">
        <v>14</v>
      </c>
    </row>
    <row r="20" spans="1:13">
      <c r="A20" s="255" t="s">
        <v>876</v>
      </c>
      <c r="B20" s="255" t="s">
        <v>588</v>
      </c>
      <c r="C20" s="255" t="s">
        <v>2089</v>
      </c>
      <c r="D20" s="296">
        <v>43474</v>
      </c>
      <c r="E20" s="296">
        <v>43803</v>
      </c>
      <c r="F20" s="297">
        <v>329</v>
      </c>
      <c r="G20" s="297">
        <v>97737</v>
      </c>
      <c r="H20" s="297">
        <v>27</v>
      </c>
      <c r="I20" s="297">
        <v>210</v>
      </c>
      <c r="J20" s="255" t="s">
        <v>13</v>
      </c>
      <c r="K20" s="255" t="s">
        <v>4</v>
      </c>
      <c r="L20" s="255" t="s">
        <v>5</v>
      </c>
      <c r="M20" s="255" t="s">
        <v>14</v>
      </c>
    </row>
    <row r="21" spans="1:13">
      <c r="A21" s="255" t="s">
        <v>1136</v>
      </c>
      <c r="B21" s="255" t="s">
        <v>588</v>
      </c>
      <c r="C21" s="255" t="s">
        <v>2089</v>
      </c>
      <c r="D21" s="296">
        <v>43423</v>
      </c>
      <c r="E21" s="296">
        <v>43813</v>
      </c>
      <c r="F21" s="297">
        <v>390</v>
      </c>
      <c r="G21" s="297">
        <v>239187</v>
      </c>
      <c r="H21" s="297">
        <v>68</v>
      </c>
      <c r="I21" s="297">
        <v>200</v>
      </c>
      <c r="J21" s="255" t="s">
        <v>13</v>
      </c>
      <c r="K21" s="255" t="s">
        <v>4</v>
      </c>
      <c r="L21" s="255" t="s">
        <v>5</v>
      </c>
      <c r="M21" s="255" t="s">
        <v>14</v>
      </c>
    </row>
    <row r="22" spans="1:13">
      <c r="A22" s="255" t="s">
        <v>860</v>
      </c>
      <c r="B22" s="255" t="s">
        <v>588</v>
      </c>
      <c r="C22" s="255" t="s">
        <v>2089</v>
      </c>
      <c r="D22" s="296">
        <v>43540</v>
      </c>
      <c r="E22" s="296">
        <v>43814</v>
      </c>
      <c r="F22" s="297">
        <v>274</v>
      </c>
      <c r="G22" s="297">
        <v>217243</v>
      </c>
      <c r="H22" s="297">
        <v>66</v>
      </c>
      <c r="I22" s="297">
        <v>199</v>
      </c>
      <c r="J22" s="255" t="s">
        <v>13</v>
      </c>
      <c r="K22" s="255" t="s">
        <v>4</v>
      </c>
      <c r="L22" s="255" t="s">
        <v>5</v>
      </c>
      <c r="M22" s="255" t="s">
        <v>14</v>
      </c>
    </row>
    <row r="23" spans="1:13">
      <c r="A23" s="255" t="s">
        <v>962</v>
      </c>
      <c r="B23" s="255" t="s">
        <v>588</v>
      </c>
      <c r="C23" s="255" t="s">
        <v>2089</v>
      </c>
      <c r="D23" s="296">
        <v>43502</v>
      </c>
      <c r="E23" s="296">
        <v>43808</v>
      </c>
      <c r="F23" s="297">
        <v>306</v>
      </c>
      <c r="G23" s="297">
        <v>96646</v>
      </c>
      <c r="H23" s="297">
        <v>28</v>
      </c>
      <c r="I23" s="297">
        <v>205</v>
      </c>
      <c r="J23" s="255" t="s">
        <v>13</v>
      </c>
      <c r="K23" s="255" t="s">
        <v>4</v>
      </c>
      <c r="L23" s="255" t="s">
        <v>5</v>
      </c>
      <c r="M23" s="255" t="s">
        <v>14</v>
      </c>
    </row>
    <row r="24" spans="1:13">
      <c r="A24" s="255" t="s">
        <v>1118</v>
      </c>
      <c r="B24" s="255" t="s">
        <v>588</v>
      </c>
      <c r="C24" s="255" t="s">
        <v>2089</v>
      </c>
      <c r="D24" s="296">
        <v>43572</v>
      </c>
      <c r="E24" s="296">
        <v>43807</v>
      </c>
      <c r="F24" s="297">
        <v>235</v>
      </c>
      <c r="G24" s="297">
        <v>298468</v>
      </c>
      <c r="H24" s="297">
        <v>87</v>
      </c>
      <c r="I24" s="297">
        <v>206</v>
      </c>
      <c r="J24" s="255" t="s">
        <v>13</v>
      </c>
      <c r="K24" s="255" t="s">
        <v>4</v>
      </c>
      <c r="L24" s="255" t="s">
        <v>5</v>
      </c>
      <c r="M24" s="255" t="s">
        <v>14</v>
      </c>
    </row>
    <row r="25" spans="1:13">
      <c r="A25" s="255" t="s">
        <v>915</v>
      </c>
      <c r="B25" s="255" t="s">
        <v>588</v>
      </c>
      <c r="C25" s="255" t="s">
        <v>2089</v>
      </c>
      <c r="D25" s="296">
        <v>43558</v>
      </c>
      <c r="E25" s="296">
        <v>43782</v>
      </c>
      <c r="F25" s="297">
        <v>224</v>
      </c>
      <c r="G25" s="297">
        <v>205090</v>
      </c>
      <c r="H25" s="297">
        <v>57</v>
      </c>
      <c r="I25" s="297">
        <v>231</v>
      </c>
      <c r="J25" s="255" t="s">
        <v>13</v>
      </c>
      <c r="K25" s="255" t="s">
        <v>4</v>
      </c>
      <c r="L25" s="255" t="s">
        <v>5</v>
      </c>
      <c r="M25" s="255" t="s">
        <v>14</v>
      </c>
    </row>
    <row r="26" spans="1:13">
      <c r="A26" s="255" t="s">
        <v>971</v>
      </c>
      <c r="B26" s="255" t="s">
        <v>588</v>
      </c>
      <c r="C26" s="255" t="s">
        <v>2089</v>
      </c>
      <c r="D26" s="296">
        <v>43559</v>
      </c>
      <c r="E26" s="296">
        <v>43781</v>
      </c>
      <c r="F26" s="297">
        <v>222</v>
      </c>
      <c r="G26" s="297">
        <v>264444</v>
      </c>
      <c r="H26" s="297">
        <v>77</v>
      </c>
      <c r="I26" s="297">
        <v>232</v>
      </c>
      <c r="J26" s="255" t="s">
        <v>13</v>
      </c>
      <c r="K26" s="255" t="s">
        <v>4</v>
      </c>
      <c r="L26" s="255" t="s">
        <v>5</v>
      </c>
      <c r="M26" s="255" t="s">
        <v>14</v>
      </c>
    </row>
    <row r="27" spans="1:13">
      <c r="A27" s="255" t="s">
        <v>1116</v>
      </c>
      <c r="B27" s="255" t="s">
        <v>588</v>
      </c>
      <c r="C27" s="255" t="s">
        <v>2089</v>
      </c>
      <c r="D27" s="296">
        <v>43483</v>
      </c>
      <c r="E27" s="296">
        <v>43789</v>
      </c>
      <c r="F27" s="297">
        <v>306</v>
      </c>
      <c r="G27" s="297">
        <v>297218</v>
      </c>
      <c r="H27" s="297">
        <v>83</v>
      </c>
      <c r="I27" s="297">
        <v>224</v>
      </c>
      <c r="J27" s="255" t="s">
        <v>13</v>
      </c>
      <c r="K27" s="255" t="s">
        <v>4</v>
      </c>
      <c r="L27" s="255" t="s">
        <v>5</v>
      </c>
      <c r="M27" s="255" t="s">
        <v>14</v>
      </c>
    </row>
    <row r="28" spans="1:13">
      <c r="A28" s="255" t="s">
        <v>853</v>
      </c>
      <c r="B28" s="255" t="s">
        <v>588</v>
      </c>
      <c r="C28" s="255" t="s">
        <v>2089</v>
      </c>
      <c r="D28" s="296">
        <v>43400</v>
      </c>
      <c r="E28" s="296">
        <v>43784</v>
      </c>
      <c r="F28" s="297">
        <v>384</v>
      </c>
      <c r="G28" s="297">
        <v>113850</v>
      </c>
      <c r="H28" s="297">
        <v>33</v>
      </c>
      <c r="I28" s="297">
        <v>229</v>
      </c>
      <c r="J28" s="255" t="s">
        <v>13</v>
      </c>
      <c r="K28" s="255" t="s">
        <v>4</v>
      </c>
      <c r="L28" s="255" t="s">
        <v>5</v>
      </c>
      <c r="M28" s="255" t="s">
        <v>14</v>
      </c>
    </row>
    <row r="29" spans="1:13">
      <c r="A29" s="255" t="s">
        <v>852</v>
      </c>
      <c r="B29" s="255" t="s">
        <v>588</v>
      </c>
      <c r="C29" s="255" t="s">
        <v>2089</v>
      </c>
      <c r="D29" s="296">
        <v>43409</v>
      </c>
      <c r="E29" s="296">
        <v>43791</v>
      </c>
      <c r="F29" s="297">
        <v>382</v>
      </c>
      <c r="G29" s="297">
        <v>332901</v>
      </c>
      <c r="H29" s="297">
        <v>96</v>
      </c>
      <c r="I29" s="297">
        <v>222</v>
      </c>
      <c r="J29" s="255" t="s">
        <v>13</v>
      </c>
      <c r="K29" s="255" t="s">
        <v>4</v>
      </c>
      <c r="L29" s="255" t="s">
        <v>5</v>
      </c>
      <c r="M29" s="255" t="s">
        <v>14</v>
      </c>
    </row>
    <row r="30" spans="1:13">
      <c r="A30" s="255" t="s">
        <v>1133</v>
      </c>
      <c r="B30" s="255" t="s">
        <v>588</v>
      </c>
      <c r="C30" s="255" t="s">
        <v>2089</v>
      </c>
      <c r="D30" s="296">
        <v>43442</v>
      </c>
      <c r="E30" s="296">
        <v>43776</v>
      </c>
      <c r="F30" s="297">
        <v>334</v>
      </c>
      <c r="G30" s="297">
        <v>212473</v>
      </c>
      <c r="H30" s="297">
        <v>63</v>
      </c>
      <c r="I30" s="297">
        <v>237</v>
      </c>
      <c r="J30" s="255" t="s">
        <v>13</v>
      </c>
      <c r="K30" s="255" t="s">
        <v>4</v>
      </c>
      <c r="L30" s="255" t="s">
        <v>5</v>
      </c>
      <c r="M30" s="255" t="s">
        <v>14</v>
      </c>
    </row>
    <row r="31" spans="1:13">
      <c r="A31" s="255" t="s">
        <v>850</v>
      </c>
      <c r="B31" s="255" t="s">
        <v>588</v>
      </c>
      <c r="C31" s="255" t="s">
        <v>2089</v>
      </c>
      <c r="D31" s="296">
        <v>43554</v>
      </c>
      <c r="E31" s="296">
        <v>43783</v>
      </c>
      <c r="F31" s="297">
        <v>229</v>
      </c>
      <c r="G31" s="297">
        <v>109026</v>
      </c>
      <c r="H31" s="297">
        <v>32</v>
      </c>
      <c r="I31" s="297">
        <v>230</v>
      </c>
      <c r="J31" s="255" t="s">
        <v>13</v>
      </c>
      <c r="K31" s="255" t="s">
        <v>4</v>
      </c>
      <c r="L31" s="255" t="s">
        <v>5</v>
      </c>
      <c r="M31" s="255" t="s">
        <v>14</v>
      </c>
    </row>
    <row r="32" spans="1:13">
      <c r="A32" s="255" t="s">
        <v>910</v>
      </c>
      <c r="B32" s="255" t="s">
        <v>588</v>
      </c>
      <c r="C32" s="255" t="s">
        <v>2089</v>
      </c>
      <c r="D32" s="296">
        <v>43461</v>
      </c>
      <c r="E32" s="296">
        <v>43774</v>
      </c>
      <c r="F32" s="297">
        <v>313</v>
      </c>
      <c r="G32" s="297">
        <v>218951</v>
      </c>
      <c r="H32" s="297">
        <v>66</v>
      </c>
      <c r="I32" s="297">
        <v>239</v>
      </c>
      <c r="J32" s="255" t="s">
        <v>13</v>
      </c>
      <c r="K32" s="255" t="s">
        <v>4</v>
      </c>
      <c r="L32" s="255" t="s">
        <v>5</v>
      </c>
      <c r="M32" s="255" t="s">
        <v>14</v>
      </c>
    </row>
    <row r="33" spans="1:13">
      <c r="A33" s="255" t="s">
        <v>1099</v>
      </c>
      <c r="B33" s="255" t="s">
        <v>588</v>
      </c>
      <c r="C33" s="255" t="s">
        <v>2089</v>
      </c>
      <c r="D33" s="296">
        <v>43421</v>
      </c>
      <c r="E33" s="296">
        <v>43793</v>
      </c>
      <c r="F33" s="297">
        <v>372</v>
      </c>
      <c r="G33" s="297">
        <v>262987</v>
      </c>
      <c r="H33" s="297">
        <v>75</v>
      </c>
      <c r="I33" s="297">
        <v>220</v>
      </c>
      <c r="J33" s="255" t="s">
        <v>13</v>
      </c>
      <c r="K33" s="255" t="s">
        <v>4</v>
      </c>
      <c r="L33" s="255" t="s">
        <v>5</v>
      </c>
      <c r="M33" s="255" t="s">
        <v>14</v>
      </c>
    </row>
    <row r="34" spans="1:13">
      <c r="A34" s="255" t="s">
        <v>908</v>
      </c>
      <c r="B34" s="255" t="s">
        <v>588</v>
      </c>
      <c r="C34" s="255" t="s">
        <v>2089</v>
      </c>
      <c r="D34" s="296">
        <v>43556</v>
      </c>
      <c r="E34" s="296">
        <v>43805</v>
      </c>
      <c r="F34" s="297">
        <v>249</v>
      </c>
      <c r="G34" s="297">
        <v>146795</v>
      </c>
      <c r="H34" s="297">
        <v>45</v>
      </c>
      <c r="I34" s="297">
        <v>208</v>
      </c>
      <c r="J34" s="255" t="s">
        <v>13</v>
      </c>
      <c r="K34" s="255" t="s">
        <v>4</v>
      </c>
      <c r="L34" s="255" t="s">
        <v>5</v>
      </c>
      <c r="M34" s="255" t="s">
        <v>14</v>
      </c>
    </row>
    <row r="35" spans="1:13">
      <c r="A35" s="255" t="s">
        <v>832</v>
      </c>
      <c r="B35" s="255" t="s">
        <v>588</v>
      </c>
      <c r="C35" s="255" t="s">
        <v>2089</v>
      </c>
      <c r="D35" s="296">
        <v>43453</v>
      </c>
      <c r="E35" s="296">
        <v>43813</v>
      </c>
      <c r="F35" s="297">
        <v>360</v>
      </c>
      <c r="G35" s="297">
        <v>298277</v>
      </c>
      <c r="H35" s="297">
        <v>89</v>
      </c>
      <c r="I35" s="297">
        <v>200</v>
      </c>
      <c r="J35" s="255" t="s">
        <v>13</v>
      </c>
      <c r="K35" s="255" t="s">
        <v>4</v>
      </c>
      <c r="L35" s="255" t="s">
        <v>5</v>
      </c>
      <c r="M35" s="255" t="s">
        <v>14</v>
      </c>
    </row>
    <row r="36" spans="1:13">
      <c r="A36" s="255" t="s">
        <v>1098</v>
      </c>
      <c r="B36" s="255" t="s">
        <v>588</v>
      </c>
      <c r="C36" s="255" t="s">
        <v>2089</v>
      </c>
      <c r="D36" s="296">
        <v>43598</v>
      </c>
      <c r="E36" s="296">
        <v>43820</v>
      </c>
      <c r="F36" s="297">
        <v>222</v>
      </c>
      <c r="G36" s="297">
        <v>201368</v>
      </c>
      <c r="H36" s="297">
        <v>55</v>
      </c>
      <c r="I36" s="297">
        <v>193</v>
      </c>
      <c r="J36" s="255" t="s">
        <v>13</v>
      </c>
      <c r="K36" s="255" t="s">
        <v>4</v>
      </c>
      <c r="L36" s="255" t="s">
        <v>5</v>
      </c>
      <c r="M36" s="255" t="s">
        <v>14</v>
      </c>
    </row>
    <row r="37" spans="1:13">
      <c r="A37" s="255" t="s">
        <v>831</v>
      </c>
      <c r="B37" s="255" t="s">
        <v>588</v>
      </c>
      <c r="C37" s="255" t="s">
        <v>2089</v>
      </c>
      <c r="D37" s="296">
        <v>43448</v>
      </c>
      <c r="E37" s="296">
        <v>43816</v>
      </c>
      <c r="F37" s="297">
        <v>368</v>
      </c>
      <c r="G37" s="297">
        <v>243800</v>
      </c>
      <c r="H37" s="297">
        <v>73</v>
      </c>
      <c r="I37" s="297">
        <v>197</v>
      </c>
      <c r="J37" s="255" t="s">
        <v>13</v>
      </c>
      <c r="K37" s="255" t="s">
        <v>4</v>
      </c>
      <c r="L37" s="255" t="s">
        <v>5</v>
      </c>
      <c r="M37" s="255" t="s">
        <v>14</v>
      </c>
    </row>
    <row r="39" spans="1:13">
      <c r="D39" s="310" t="s">
        <v>2226</v>
      </c>
    </row>
  </sheetData>
  <phoneticPr fontId="10"/>
  <hyperlinks>
    <hyperlink ref="A1" location="'シート一覧'!A81" display="'シート一覧'!A81" xr:uid="{35FD863E-A907-4B21-9685-29801930128D}"/>
  </hyperlink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>
    <oddFooter>&amp;C&amp;A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9E1F7-5021-46C7-B8E2-AA9115AA6915}">
  <sheetPr>
    <pageSetUpPr fitToPage="1"/>
  </sheetPr>
  <dimension ref="A1:M44"/>
  <sheetViews>
    <sheetView workbookViewId="0">
      <selection activeCell="C67" sqref="C67"/>
    </sheetView>
  </sheetViews>
  <sheetFormatPr defaultRowHeight="13.5"/>
  <cols>
    <col min="1" max="1" width="21.625" style="255" bestFit="1" customWidth="1"/>
    <col min="2" max="2" width="7.5" style="255" bestFit="1" customWidth="1"/>
    <col min="3" max="3" width="20.5" style="255" bestFit="1" customWidth="1"/>
    <col min="4" max="5" width="13.875" style="296" bestFit="1" customWidth="1"/>
    <col min="6" max="8" width="9.5" style="297" bestFit="1" customWidth="1"/>
    <col min="9" max="9" width="13.875" style="297" bestFit="1" customWidth="1"/>
    <col min="10" max="10" width="9.5" style="255" bestFit="1" customWidth="1"/>
    <col min="11" max="12" width="7.5" style="255" bestFit="1" customWidth="1"/>
    <col min="13" max="13" width="18.375" style="255" bestFit="1" customWidth="1"/>
    <col min="14" max="16384" width="9" style="255"/>
  </cols>
  <sheetData>
    <row r="1" spans="1:13">
      <c r="A1" s="303" t="s">
        <v>2221</v>
      </c>
    </row>
    <row r="2" spans="1:13">
      <c r="A2" s="298" t="s">
        <v>2100</v>
      </c>
      <c r="F2" s="297" t="s">
        <v>2101</v>
      </c>
      <c r="I2" s="297" t="s">
        <v>2102</v>
      </c>
    </row>
    <row r="3" spans="1:13">
      <c r="A3" s="255" t="s">
        <v>1</v>
      </c>
      <c r="B3" s="255" t="s">
        <v>2103</v>
      </c>
      <c r="C3" s="255" t="s">
        <v>2104</v>
      </c>
      <c r="D3" s="296" t="s">
        <v>2105</v>
      </c>
      <c r="E3" s="296" t="s">
        <v>2106</v>
      </c>
      <c r="F3" s="297" t="s">
        <v>2107</v>
      </c>
      <c r="G3" s="297" t="s">
        <v>2108</v>
      </c>
      <c r="H3" s="297" t="s">
        <v>2109</v>
      </c>
      <c r="I3" s="297" t="s">
        <v>2110</v>
      </c>
      <c r="J3" s="255" t="s">
        <v>3</v>
      </c>
      <c r="K3" s="255" t="s">
        <v>4</v>
      </c>
      <c r="L3" s="255" t="s">
        <v>5</v>
      </c>
      <c r="M3" s="255" t="s">
        <v>7</v>
      </c>
    </row>
    <row r="4" spans="1:13">
      <c r="A4" s="255" t="s">
        <v>1110</v>
      </c>
      <c r="B4" s="255" t="s">
        <v>588</v>
      </c>
      <c r="C4" s="255" t="s">
        <v>2089</v>
      </c>
      <c r="D4" s="296">
        <v>43439</v>
      </c>
      <c r="E4" s="296">
        <v>43808</v>
      </c>
      <c r="F4" s="297">
        <v>369</v>
      </c>
      <c r="G4" s="297">
        <v>87735</v>
      </c>
      <c r="H4" s="297">
        <v>21</v>
      </c>
      <c r="I4" s="297">
        <v>144</v>
      </c>
      <c r="J4" s="255" t="s">
        <v>13</v>
      </c>
      <c r="K4" s="255" t="s">
        <v>4</v>
      </c>
      <c r="L4" s="255" t="s">
        <v>5</v>
      </c>
      <c r="M4" s="255" t="s">
        <v>14</v>
      </c>
    </row>
    <row r="5" spans="1:13">
      <c r="A5" s="255" t="s">
        <v>1016</v>
      </c>
      <c r="B5" s="255" t="s">
        <v>588</v>
      </c>
      <c r="C5" s="255" t="s">
        <v>2089</v>
      </c>
      <c r="D5" s="296">
        <v>43545</v>
      </c>
      <c r="E5" s="296">
        <v>43778</v>
      </c>
      <c r="F5" s="297">
        <v>233</v>
      </c>
      <c r="G5" s="297">
        <v>77613</v>
      </c>
      <c r="H5" s="297">
        <v>21</v>
      </c>
      <c r="I5" s="297">
        <v>174</v>
      </c>
      <c r="J5" s="255" t="s">
        <v>13</v>
      </c>
      <c r="K5" s="255" t="s">
        <v>4</v>
      </c>
      <c r="L5" s="255" t="s">
        <v>5</v>
      </c>
      <c r="M5" s="255" t="s">
        <v>14</v>
      </c>
    </row>
    <row r="6" spans="1:13">
      <c r="A6" s="255" t="s">
        <v>39</v>
      </c>
      <c r="B6" s="255" t="s">
        <v>588</v>
      </c>
      <c r="C6" s="255" t="s">
        <v>2089</v>
      </c>
      <c r="D6" s="296">
        <v>43541</v>
      </c>
      <c r="E6" s="296">
        <v>43756</v>
      </c>
      <c r="F6" s="297">
        <v>215</v>
      </c>
      <c r="G6" s="297">
        <v>89800</v>
      </c>
      <c r="H6" s="297">
        <v>27</v>
      </c>
      <c r="I6" s="297">
        <v>196</v>
      </c>
      <c r="J6" s="255" t="s">
        <v>13</v>
      </c>
      <c r="K6" s="255" t="s">
        <v>4</v>
      </c>
      <c r="L6" s="255" t="s">
        <v>5</v>
      </c>
      <c r="M6" s="255" t="s">
        <v>14</v>
      </c>
    </row>
    <row r="7" spans="1:13">
      <c r="A7" s="255" t="s">
        <v>972</v>
      </c>
      <c r="B7" s="255" t="s">
        <v>588</v>
      </c>
      <c r="C7" s="255" t="s">
        <v>2089</v>
      </c>
      <c r="D7" s="296">
        <v>43418</v>
      </c>
      <c r="E7" s="296">
        <v>43752</v>
      </c>
      <c r="F7" s="297">
        <v>334</v>
      </c>
      <c r="G7" s="297">
        <v>70484</v>
      </c>
      <c r="H7" s="297">
        <v>21</v>
      </c>
      <c r="I7" s="297">
        <v>200</v>
      </c>
      <c r="J7" s="255" t="s">
        <v>13</v>
      </c>
      <c r="K7" s="255" t="s">
        <v>4</v>
      </c>
      <c r="L7" s="255" t="s">
        <v>5</v>
      </c>
      <c r="M7" s="255" t="s">
        <v>14</v>
      </c>
    </row>
    <row r="8" spans="1:13">
      <c r="A8" s="255" t="s">
        <v>971</v>
      </c>
      <c r="B8" s="255" t="s">
        <v>588</v>
      </c>
      <c r="C8" s="255" t="s">
        <v>2089</v>
      </c>
      <c r="D8" s="296">
        <v>43559</v>
      </c>
      <c r="E8" s="296">
        <v>43779</v>
      </c>
      <c r="F8" s="297">
        <v>220</v>
      </c>
      <c r="G8" s="297">
        <v>79702</v>
      </c>
      <c r="H8" s="297">
        <v>23</v>
      </c>
      <c r="I8" s="297">
        <v>173</v>
      </c>
      <c r="J8" s="255" t="s">
        <v>13</v>
      </c>
      <c r="K8" s="255" t="s">
        <v>4</v>
      </c>
      <c r="L8" s="255" t="s">
        <v>5</v>
      </c>
      <c r="M8" s="255" t="s">
        <v>14</v>
      </c>
    </row>
    <row r="9" spans="1:13">
      <c r="A9" s="255" t="s">
        <v>1116</v>
      </c>
      <c r="B9" s="255" t="s">
        <v>588</v>
      </c>
      <c r="C9" s="255" t="s">
        <v>2089</v>
      </c>
      <c r="D9" s="296">
        <v>43483</v>
      </c>
      <c r="E9" s="296">
        <v>43775</v>
      </c>
      <c r="F9" s="297">
        <v>292</v>
      </c>
      <c r="G9" s="297">
        <v>72179</v>
      </c>
      <c r="H9" s="297">
        <v>21</v>
      </c>
      <c r="I9" s="297">
        <v>177</v>
      </c>
      <c r="J9" s="255" t="s">
        <v>13</v>
      </c>
      <c r="K9" s="255" t="s">
        <v>4</v>
      </c>
      <c r="L9" s="255" t="s">
        <v>5</v>
      </c>
      <c r="M9" s="255" t="s">
        <v>14</v>
      </c>
    </row>
    <row r="10" spans="1:13">
      <c r="A10" s="255" t="s">
        <v>1099</v>
      </c>
      <c r="B10" s="255" t="s">
        <v>588</v>
      </c>
      <c r="C10" s="255" t="s">
        <v>2089</v>
      </c>
      <c r="D10" s="296">
        <v>43425</v>
      </c>
      <c r="E10" s="296">
        <v>43792</v>
      </c>
      <c r="F10" s="297">
        <v>367</v>
      </c>
      <c r="G10" s="297">
        <v>74048</v>
      </c>
      <c r="H10" s="297">
        <v>22</v>
      </c>
      <c r="I10" s="297">
        <v>160</v>
      </c>
      <c r="J10" s="255" t="s">
        <v>13</v>
      </c>
      <c r="K10" s="255" t="s">
        <v>4</v>
      </c>
      <c r="L10" s="255" t="s">
        <v>5</v>
      </c>
      <c r="M10" s="255" t="s">
        <v>14</v>
      </c>
    </row>
    <row r="11" spans="1:13">
      <c r="A11" s="255" t="s">
        <v>1128</v>
      </c>
      <c r="B11" s="255" t="s">
        <v>588</v>
      </c>
      <c r="C11" s="255" t="s">
        <v>2089</v>
      </c>
      <c r="D11" s="296">
        <v>43448</v>
      </c>
      <c r="E11" s="296">
        <v>43775</v>
      </c>
      <c r="F11" s="297">
        <v>327</v>
      </c>
      <c r="G11" s="297">
        <v>72596</v>
      </c>
      <c r="H11" s="297">
        <v>21</v>
      </c>
      <c r="I11" s="297">
        <v>177</v>
      </c>
      <c r="J11" s="255" t="s">
        <v>13</v>
      </c>
      <c r="K11" s="255" t="s">
        <v>4</v>
      </c>
      <c r="L11" s="255" t="s">
        <v>5</v>
      </c>
      <c r="M11" s="255" t="s">
        <v>14</v>
      </c>
    </row>
    <row r="12" spans="1:13">
      <c r="A12" s="255" t="s">
        <v>1058</v>
      </c>
      <c r="B12" s="255" t="s">
        <v>588</v>
      </c>
      <c r="C12" s="255" t="s">
        <v>2089</v>
      </c>
      <c r="D12" s="296">
        <v>43391</v>
      </c>
      <c r="E12" s="296">
        <v>43769</v>
      </c>
      <c r="F12" s="297">
        <v>378</v>
      </c>
      <c r="G12" s="297">
        <v>86862</v>
      </c>
      <c r="H12" s="297">
        <v>28</v>
      </c>
      <c r="I12" s="297">
        <v>183</v>
      </c>
      <c r="J12" s="255" t="s">
        <v>13</v>
      </c>
      <c r="K12" s="255" t="s">
        <v>4</v>
      </c>
      <c r="L12" s="255" t="s">
        <v>5</v>
      </c>
      <c r="M12" s="255" t="s">
        <v>14</v>
      </c>
    </row>
    <row r="13" spans="1:13">
      <c r="A13" s="255" t="s">
        <v>899</v>
      </c>
      <c r="B13" s="255" t="s">
        <v>588</v>
      </c>
      <c r="C13" s="255" t="s">
        <v>2089</v>
      </c>
      <c r="D13" s="296">
        <v>43487</v>
      </c>
      <c r="E13" s="296">
        <v>43776</v>
      </c>
      <c r="F13" s="297">
        <v>289</v>
      </c>
      <c r="G13" s="297">
        <v>108358</v>
      </c>
      <c r="H13" s="297">
        <v>28</v>
      </c>
      <c r="I13" s="297">
        <v>176</v>
      </c>
      <c r="J13" s="255" t="s">
        <v>13</v>
      </c>
      <c r="K13" s="255" t="s">
        <v>4</v>
      </c>
      <c r="L13" s="255" t="s">
        <v>5</v>
      </c>
      <c r="M13" s="255" t="s">
        <v>14</v>
      </c>
    </row>
    <row r="14" spans="1:13">
      <c r="A14" s="255" t="s">
        <v>944</v>
      </c>
      <c r="B14" s="255" t="s">
        <v>588</v>
      </c>
      <c r="C14" s="255" t="s">
        <v>2089</v>
      </c>
      <c r="D14" s="296">
        <v>43376</v>
      </c>
      <c r="E14" s="296">
        <v>43751</v>
      </c>
      <c r="F14" s="297">
        <v>375</v>
      </c>
      <c r="G14" s="297">
        <v>74617</v>
      </c>
      <c r="H14" s="297">
        <v>21</v>
      </c>
      <c r="I14" s="297">
        <v>201</v>
      </c>
      <c r="J14" s="255" t="s">
        <v>13</v>
      </c>
      <c r="K14" s="255" t="s">
        <v>4</v>
      </c>
      <c r="L14" s="255" t="s">
        <v>5</v>
      </c>
      <c r="M14" s="255" t="s">
        <v>14</v>
      </c>
    </row>
    <row r="15" spans="1:13">
      <c r="A15" s="255" t="s">
        <v>961</v>
      </c>
      <c r="B15" s="255" t="s">
        <v>588</v>
      </c>
      <c r="C15" s="255" t="s">
        <v>2089</v>
      </c>
      <c r="D15" s="296">
        <v>43525</v>
      </c>
      <c r="E15" s="296">
        <v>43740</v>
      </c>
      <c r="F15" s="297">
        <v>215</v>
      </c>
      <c r="G15" s="297">
        <v>101724</v>
      </c>
      <c r="H15" s="297">
        <v>29</v>
      </c>
      <c r="I15" s="297">
        <v>212</v>
      </c>
      <c r="J15" s="255" t="s">
        <v>13</v>
      </c>
      <c r="K15" s="255" t="s">
        <v>4</v>
      </c>
      <c r="L15" s="255" t="s">
        <v>5</v>
      </c>
      <c r="M15" s="255" t="s">
        <v>14</v>
      </c>
    </row>
    <row r="16" spans="1:13">
      <c r="A16" s="255" t="s">
        <v>1159</v>
      </c>
      <c r="B16" s="255" t="s">
        <v>588</v>
      </c>
      <c r="C16" s="255" t="s">
        <v>2089</v>
      </c>
      <c r="D16" s="296">
        <v>43346</v>
      </c>
      <c r="E16" s="296">
        <v>43726</v>
      </c>
      <c r="F16" s="297">
        <v>380</v>
      </c>
      <c r="G16" s="297">
        <v>86715</v>
      </c>
      <c r="H16" s="297">
        <v>24</v>
      </c>
      <c r="I16" s="297">
        <v>226</v>
      </c>
      <c r="J16" s="255" t="s">
        <v>13</v>
      </c>
      <c r="K16" s="255" t="s">
        <v>4</v>
      </c>
      <c r="L16" s="255" t="s">
        <v>5</v>
      </c>
      <c r="M16" s="255" t="s">
        <v>14</v>
      </c>
    </row>
    <row r="17" spans="1:13">
      <c r="A17" s="255" t="s">
        <v>796</v>
      </c>
      <c r="B17" s="255" t="s">
        <v>588</v>
      </c>
      <c r="C17" s="255" t="s">
        <v>2089</v>
      </c>
      <c r="D17" s="296">
        <v>43435</v>
      </c>
      <c r="E17" s="296">
        <v>43729</v>
      </c>
      <c r="F17" s="297">
        <v>294</v>
      </c>
      <c r="G17" s="297">
        <v>78301</v>
      </c>
      <c r="H17" s="297">
        <v>19</v>
      </c>
      <c r="I17" s="297">
        <v>223</v>
      </c>
      <c r="J17" s="255" t="s">
        <v>13</v>
      </c>
      <c r="K17" s="255" t="s">
        <v>4</v>
      </c>
      <c r="L17" s="255" t="s">
        <v>5</v>
      </c>
      <c r="M17" s="255" t="s">
        <v>14</v>
      </c>
    </row>
    <row r="18" spans="1:13">
      <c r="A18" s="255" t="s">
        <v>821</v>
      </c>
      <c r="B18" s="255" t="s">
        <v>588</v>
      </c>
      <c r="C18" s="255" t="s">
        <v>2089</v>
      </c>
      <c r="D18" s="296">
        <v>43527</v>
      </c>
      <c r="E18" s="296">
        <v>43781</v>
      </c>
      <c r="F18" s="297">
        <v>254</v>
      </c>
      <c r="G18" s="297">
        <v>83563</v>
      </c>
      <c r="H18" s="297">
        <v>23</v>
      </c>
      <c r="I18" s="297">
        <v>171</v>
      </c>
      <c r="J18" s="255" t="s">
        <v>13</v>
      </c>
      <c r="K18" s="255" t="s">
        <v>4</v>
      </c>
      <c r="L18" s="255" t="s">
        <v>5</v>
      </c>
      <c r="M18" s="255" t="s">
        <v>14</v>
      </c>
    </row>
    <row r="19" spans="1:13">
      <c r="A19" s="255" t="s">
        <v>771</v>
      </c>
      <c r="B19" s="255" t="s">
        <v>588</v>
      </c>
      <c r="C19" s="255" t="s">
        <v>2089</v>
      </c>
      <c r="D19" s="296">
        <v>43467</v>
      </c>
      <c r="E19" s="296">
        <v>43723</v>
      </c>
      <c r="F19" s="297">
        <v>256</v>
      </c>
      <c r="G19" s="297">
        <v>73425</v>
      </c>
      <c r="H19" s="297">
        <v>19</v>
      </c>
      <c r="I19" s="297">
        <v>229</v>
      </c>
      <c r="J19" s="255" t="s">
        <v>13</v>
      </c>
      <c r="K19" s="255" t="s">
        <v>4</v>
      </c>
      <c r="L19" s="255" t="s">
        <v>5</v>
      </c>
      <c r="M19" s="255" t="s">
        <v>14</v>
      </c>
    </row>
    <row r="20" spans="1:13">
      <c r="A20" s="255" t="s">
        <v>780</v>
      </c>
      <c r="B20" s="255" t="s">
        <v>588</v>
      </c>
      <c r="C20" s="255" t="s">
        <v>2089</v>
      </c>
      <c r="D20" s="296">
        <v>43439</v>
      </c>
      <c r="E20" s="296">
        <v>43793</v>
      </c>
      <c r="F20" s="297">
        <v>354</v>
      </c>
      <c r="G20" s="297">
        <v>93701</v>
      </c>
      <c r="H20" s="297">
        <v>27</v>
      </c>
      <c r="I20" s="297">
        <v>159</v>
      </c>
      <c r="J20" s="255" t="s">
        <v>13</v>
      </c>
      <c r="K20" s="255" t="s">
        <v>4</v>
      </c>
      <c r="L20" s="255" t="s">
        <v>5</v>
      </c>
      <c r="M20" s="255" t="s">
        <v>14</v>
      </c>
    </row>
    <row r="21" spans="1:13">
      <c r="A21" s="255" t="s">
        <v>609</v>
      </c>
      <c r="B21" s="255" t="s">
        <v>588</v>
      </c>
      <c r="C21" s="255" t="s">
        <v>2089</v>
      </c>
      <c r="D21" s="296">
        <v>43410</v>
      </c>
      <c r="E21" s="296">
        <v>43777</v>
      </c>
      <c r="F21" s="297">
        <v>367</v>
      </c>
      <c r="G21" s="297">
        <v>76631</v>
      </c>
      <c r="H21" s="297">
        <v>19</v>
      </c>
      <c r="I21" s="297">
        <v>175</v>
      </c>
      <c r="J21" s="255" t="s">
        <v>13</v>
      </c>
      <c r="K21" s="255" t="s">
        <v>4</v>
      </c>
      <c r="L21" s="255" t="s">
        <v>5</v>
      </c>
      <c r="M21" s="255" t="s">
        <v>14</v>
      </c>
    </row>
    <row r="22" spans="1:13">
      <c r="A22" s="255" t="s">
        <v>816</v>
      </c>
      <c r="B22" s="255" t="s">
        <v>588</v>
      </c>
      <c r="C22" s="255" t="s">
        <v>2089</v>
      </c>
      <c r="D22" s="296">
        <v>43559</v>
      </c>
      <c r="E22" s="296">
        <v>43799</v>
      </c>
      <c r="F22" s="297">
        <v>240</v>
      </c>
      <c r="G22" s="297">
        <v>84114</v>
      </c>
      <c r="H22" s="297">
        <v>22</v>
      </c>
      <c r="I22" s="297">
        <v>153</v>
      </c>
      <c r="J22" s="255" t="s">
        <v>13</v>
      </c>
      <c r="K22" s="255" t="s">
        <v>4</v>
      </c>
      <c r="L22" s="255" t="s">
        <v>5</v>
      </c>
      <c r="M22" s="255" t="s">
        <v>14</v>
      </c>
    </row>
    <row r="23" spans="1:13">
      <c r="A23" s="255" t="s">
        <v>592</v>
      </c>
      <c r="B23" s="255" t="s">
        <v>588</v>
      </c>
      <c r="C23" s="255" t="s">
        <v>2089</v>
      </c>
      <c r="D23" s="296">
        <v>43402</v>
      </c>
      <c r="E23" s="296">
        <v>43778</v>
      </c>
      <c r="F23" s="297">
        <v>376</v>
      </c>
      <c r="G23" s="297">
        <v>80815</v>
      </c>
      <c r="H23" s="297">
        <v>22</v>
      </c>
      <c r="I23" s="297">
        <v>174</v>
      </c>
      <c r="J23" s="255" t="s">
        <v>13</v>
      </c>
      <c r="K23" s="255" t="s">
        <v>4</v>
      </c>
      <c r="L23" s="255" t="s">
        <v>5</v>
      </c>
      <c r="M23" s="255" t="s">
        <v>14</v>
      </c>
    </row>
    <row r="24" spans="1:13">
      <c r="A24" s="255" t="s">
        <v>753</v>
      </c>
      <c r="B24" s="255" t="s">
        <v>588</v>
      </c>
      <c r="C24" s="255" t="s">
        <v>2089</v>
      </c>
      <c r="D24" s="296">
        <v>43393</v>
      </c>
      <c r="E24" s="296">
        <v>43771</v>
      </c>
      <c r="F24" s="297">
        <v>378</v>
      </c>
      <c r="G24" s="297">
        <v>81119</v>
      </c>
      <c r="H24" s="297">
        <v>24</v>
      </c>
      <c r="I24" s="297">
        <v>181</v>
      </c>
      <c r="J24" s="255" t="s">
        <v>13</v>
      </c>
      <c r="K24" s="255" t="s">
        <v>4</v>
      </c>
      <c r="L24" s="255" t="s">
        <v>5</v>
      </c>
      <c r="M24" s="255" t="s">
        <v>14</v>
      </c>
    </row>
    <row r="25" spans="1:13">
      <c r="A25" s="255" t="s">
        <v>702</v>
      </c>
      <c r="B25" s="255" t="s">
        <v>588</v>
      </c>
      <c r="C25" s="255" t="s">
        <v>2089</v>
      </c>
      <c r="D25" s="296">
        <v>43498</v>
      </c>
      <c r="E25" s="296">
        <v>43723</v>
      </c>
      <c r="F25" s="297">
        <v>225</v>
      </c>
      <c r="G25" s="297">
        <v>81126</v>
      </c>
      <c r="H25" s="297">
        <v>22</v>
      </c>
      <c r="I25" s="297">
        <v>229</v>
      </c>
      <c r="J25" s="255" t="s">
        <v>13</v>
      </c>
      <c r="K25" s="255" t="s">
        <v>4</v>
      </c>
      <c r="L25" s="255" t="s">
        <v>5</v>
      </c>
      <c r="M25" s="255" t="s">
        <v>14</v>
      </c>
    </row>
    <row r="26" spans="1:13">
      <c r="A26" s="255" t="s">
        <v>719</v>
      </c>
      <c r="B26" s="255" t="s">
        <v>588</v>
      </c>
      <c r="C26" s="255" t="s">
        <v>2089</v>
      </c>
      <c r="D26" s="296">
        <v>43402</v>
      </c>
      <c r="E26" s="296">
        <v>43748</v>
      </c>
      <c r="F26" s="297">
        <v>346</v>
      </c>
      <c r="G26" s="297">
        <v>107829</v>
      </c>
      <c r="H26" s="297">
        <v>29</v>
      </c>
      <c r="I26" s="297">
        <v>204</v>
      </c>
      <c r="J26" s="255" t="s">
        <v>13</v>
      </c>
      <c r="K26" s="255" t="s">
        <v>4</v>
      </c>
      <c r="L26" s="255" t="s">
        <v>5</v>
      </c>
      <c r="M26" s="255" t="s">
        <v>14</v>
      </c>
    </row>
    <row r="27" spans="1:13">
      <c r="A27" s="255" t="s">
        <v>991</v>
      </c>
      <c r="B27" s="255" t="s">
        <v>594</v>
      </c>
      <c r="C27" s="255" t="s">
        <v>2090</v>
      </c>
      <c r="D27" s="296">
        <v>43419</v>
      </c>
      <c r="E27" s="296">
        <v>43739</v>
      </c>
      <c r="F27" s="297">
        <v>320</v>
      </c>
      <c r="G27" s="297">
        <v>14567</v>
      </c>
      <c r="H27" s="297">
        <v>5</v>
      </c>
      <c r="I27" s="297">
        <v>213</v>
      </c>
      <c r="J27" s="255" t="s">
        <v>13</v>
      </c>
      <c r="K27" s="255" t="s">
        <v>4</v>
      </c>
      <c r="L27" s="255" t="s">
        <v>5</v>
      </c>
      <c r="M27" s="255" t="s">
        <v>14</v>
      </c>
    </row>
    <row r="28" spans="1:13">
      <c r="A28" s="255" t="s">
        <v>92</v>
      </c>
      <c r="B28" s="255" t="s">
        <v>594</v>
      </c>
      <c r="C28" s="255" t="s">
        <v>2090</v>
      </c>
      <c r="D28" s="296">
        <v>43654</v>
      </c>
      <c r="E28" s="296">
        <v>43751</v>
      </c>
      <c r="F28" s="297">
        <v>97</v>
      </c>
      <c r="G28" s="297">
        <v>16535</v>
      </c>
      <c r="H28" s="297">
        <v>6</v>
      </c>
      <c r="I28" s="297">
        <v>201</v>
      </c>
      <c r="J28" s="255" t="s">
        <v>13</v>
      </c>
      <c r="K28" s="255" t="s">
        <v>4</v>
      </c>
      <c r="L28" s="255" t="s">
        <v>5</v>
      </c>
      <c r="M28" s="255" t="s">
        <v>14</v>
      </c>
    </row>
    <row r="29" spans="1:13">
      <c r="A29" s="255" t="s">
        <v>1068</v>
      </c>
      <c r="B29" s="255" t="s">
        <v>594</v>
      </c>
      <c r="C29" s="255" t="s">
        <v>2090</v>
      </c>
      <c r="D29" s="296">
        <v>43460</v>
      </c>
      <c r="E29" s="296">
        <v>43732</v>
      </c>
      <c r="F29" s="297">
        <v>272</v>
      </c>
      <c r="G29" s="297">
        <v>19578</v>
      </c>
      <c r="H29" s="297">
        <v>6</v>
      </c>
      <c r="I29" s="297">
        <v>220</v>
      </c>
      <c r="J29" s="255" t="s">
        <v>13</v>
      </c>
      <c r="K29" s="255" t="s">
        <v>4</v>
      </c>
      <c r="L29" s="255" t="s">
        <v>5</v>
      </c>
      <c r="M29" s="255" t="s">
        <v>14</v>
      </c>
    </row>
    <row r="30" spans="1:13">
      <c r="A30" s="255" t="s">
        <v>987</v>
      </c>
      <c r="B30" s="255" t="s">
        <v>594</v>
      </c>
      <c r="C30" s="255" t="s">
        <v>2090</v>
      </c>
      <c r="D30" s="296">
        <v>43403</v>
      </c>
      <c r="E30" s="296">
        <v>43728</v>
      </c>
      <c r="F30" s="297">
        <v>325</v>
      </c>
      <c r="G30" s="297">
        <v>56807</v>
      </c>
      <c r="H30" s="297">
        <v>17</v>
      </c>
      <c r="I30" s="297">
        <v>224</v>
      </c>
      <c r="J30" s="255" t="s">
        <v>13</v>
      </c>
      <c r="K30" s="255" t="s">
        <v>4</v>
      </c>
      <c r="L30" s="255" t="s">
        <v>5</v>
      </c>
      <c r="M30" s="255" t="s">
        <v>14</v>
      </c>
    </row>
    <row r="31" spans="1:13">
      <c r="A31" s="255" t="s">
        <v>1064</v>
      </c>
      <c r="B31" s="255" t="s">
        <v>594</v>
      </c>
      <c r="C31" s="255" t="s">
        <v>2090</v>
      </c>
      <c r="D31" s="296">
        <v>43470</v>
      </c>
      <c r="E31" s="296">
        <v>43780</v>
      </c>
      <c r="F31" s="297">
        <v>310</v>
      </c>
      <c r="G31" s="297">
        <v>33097</v>
      </c>
      <c r="H31" s="297">
        <v>10</v>
      </c>
      <c r="I31" s="297">
        <v>172</v>
      </c>
      <c r="J31" s="255" t="s">
        <v>13</v>
      </c>
      <c r="K31" s="255" t="s">
        <v>4</v>
      </c>
      <c r="L31" s="255" t="s">
        <v>5</v>
      </c>
      <c r="M31" s="255" t="s">
        <v>14</v>
      </c>
    </row>
    <row r="32" spans="1:13">
      <c r="A32" s="255" t="s">
        <v>941</v>
      </c>
      <c r="B32" s="255" t="s">
        <v>594</v>
      </c>
      <c r="C32" s="255" t="s">
        <v>2090</v>
      </c>
      <c r="D32" s="296">
        <v>43463</v>
      </c>
      <c r="E32" s="296">
        <v>43796</v>
      </c>
      <c r="F32" s="297">
        <v>333</v>
      </c>
      <c r="G32" s="297">
        <v>66682</v>
      </c>
      <c r="H32" s="297">
        <v>20</v>
      </c>
      <c r="I32" s="297">
        <v>156</v>
      </c>
      <c r="J32" s="255" t="s">
        <v>13</v>
      </c>
      <c r="K32" s="255" t="s">
        <v>4</v>
      </c>
      <c r="L32" s="255" t="s">
        <v>5</v>
      </c>
      <c r="M32" s="255" t="s">
        <v>14</v>
      </c>
    </row>
    <row r="33" spans="1:13">
      <c r="A33" s="255" t="s">
        <v>1004</v>
      </c>
      <c r="B33" s="255" t="s">
        <v>594</v>
      </c>
      <c r="C33" s="255" t="s">
        <v>2090</v>
      </c>
      <c r="D33" s="296">
        <v>43459</v>
      </c>
      <c r="E33" s="296">
        <v>43800</v>
      </c>
      <c r="F33" s="297">
        <v>341</v>
      </c>
      <c r="G33" s="297">
        <v>59929</v>
      </c>
      <c r="H33" s="297">
        <v>19</v>
      </c>
      <c r="I33" s="297">
        <v>152</v>
      </c>
      <c r="J33" s="255" t="s">
        <v>13</v>
      </c>
      <c r="K33" s="255" t="s">
        <v>4</v>
      </c>
      <c r="L33" s="255" t="s">
        <v>5</v>
      </c>
      <c r="M33" s="255" t="s">
        <v>14</v>
      </c>
    </row>
    <row r="34" spans="1:13">
      <c r="A34" s="255" t="s">
        <v>917</v>
      </c>
      <c r="B34" s="255" t="s">
        <v>594</v>
      </c>
      <c r="C34" s="255" t="s">
        <v>2090</v>
      </c>
      <c r="D34" s="296">
        <v>43439</v>
      </c>
      <c r="E34" s="296">
        <v>43762</v>
      </c>
      <c r="F34" s="297">
        <v>323</v>
      </c>
      <c r="G34" s="297">
        <v>52487</v>
      </c>
      <c r="H34" s="297">
        <v>16</v>
      </c>
      <c r="I34" s="297">
        <v>190</v>
      </c>
      <c r="J34" s="255" t="s">
        <v>13</v>
      </c>
      <c r="K34" s="255" t="s">
        <v>4</v>
      </c>
      <c r="L34" s="255" t="s">
        <v>5</v>
      </c>
      <c r="M34" s="255" t="s">
        <v>14</v>
      </c>
    </row>
    <row r="35" spans="1:13">
      <c r="A35" s="255" t="s">
        <v>22</v>
      </c>
      <c r="B35" s="255" t="s">
        <v>594</v>
      </c>
      <c r="C35" s="255" t="s">
        <v>2090</v>
      </c>
      <c r="D35" s="296">
        <v>43609</v>
      </c>
      <c r="E35" s="296">
        <v>43761</v>
      </c>
      <c r="F35" s="297">
        <v>152</v>
      </c>
      <c r="G35" s="297">
        <v>13253</v>
      </c>
      <c r="H35" s="297">
        <v>9</v>
      </c>
      <c r="I35" s="297">
        <v>191</v>
      </c>
      <c r="J35" s="255" t="s">
        <v>13</v>
      </c>
      <c r="K35" s="255" t="s">
        <v>4</v>
      </c>
      <c r="L35" s="255" t="s">
        <v>5</v>
      </c>
      <c r="M35" s="255" t="s">
        <v>14</v>
      </c>
    </row>
    <row r="36" spans="1:13">
      <c r="A36" s="255" t="s">
        <v>1057</v>
      </c>
      <c r="B36" s="255" t="s">
        <v>594</v>
      </c>
      <c r="C36" s="255" t="s">
        <v>2090</v>
      </c>
      <c r="D36" s="296">
        <v>43595</v>
      </c>
      <c r="E36" s="296">
        <v>43728</v>
      </c>
      <c r="F36" s="297">
        <v>133</v>
      </c>
      <c r="G36" s="297">
        <v>25042</v>
      </c>
      <c r="H36" s="297">
        <v>7</v>
      </c>
      <c r="I36" s="297">
        <v>224</v>
      </c>
      <c r="J36" s="255" t="s">
        <v>13</v>
      </c>
      <c r="K36" s="255" t="s">
        <v>4</v>
      </c>
      <c r="L36" s="255" t="s">
        <v>5</v>
      </c>
      <c r="M36" s="255" t="s">
        <v>14</v>
      </c>
    </row>
    <row r="37" spans="1:13">
      <c r="A37" s="255" t="s">
        <v>621</v>
      </c>
      <c r="B37" s="255" t="s">
        <v>257</v>
      </c>
      <c r="C37" s="255" t="s">
        <v>2111</v>
      </c>
      <c r="D37" s="296">
        <v>43682</v>
      </c>
      <c r="E37" s="296">
        <v>43682</v>
      </c>
      <c r="F37" s="297">
        <v>0</v>
      </c>
      <c r="G37" s="297">
        <v>1656</v>
      </c>
      <c r="H37" s="297">
        <v>1</v>
      </c>
      <c r="I37" s="297">
        <v>270</v>
      </c>
      <c r="J37" s="255" t="s">
        <v>13</v>
      </c>
      <c r="K37" s="255" t="s">
        <v>4</v>
      </c>
      <c r="L37" s="255" t="s">
        <v>5</v>
      </c>
      <c r="M37" s="255" t="s">
        <v>14</v>
      </c>
    </row>
    <row r="38" spans="1:13">
      <c r="A38" s="255" t="s">
        <v>677</v>
      </c>
      <c r="B38" s="255" t="s">
        <v>257</v>
      </c>
      <c r="C38" s="255" t="s">
        <v>2111</v>
      </c>
      <c r="D38" s="296">
        <v>43458</v>
      </c>
      <c r="E38" s="296">
        <v>43458</v>
      </c>
      <c r="F38" s="297">
        <v>0</v>
      </c>
      <c r="G38" s="297">
        <v>5054</v>
      </c>
      <c r="H38" s="297">
        <v>1</v>
      </c>
      <c r="I38" s="297">
        <v>494</v>
      </c>
      <c r="J38" s="255" t="s">
        <v>13</v>
      </c>
      <c r="K38" s="255" t="s">
        <v>4</v>
      </c>
      <c r="L38" s="255" t="s">
        <v>5</v>
      </c>
      <c r="M38" s="255" t="s">
        <v>14</v>
      </c>
    </row>
    <row r="39" spans="1:13">
      <c r="A39" s="255" t="s">
        <v>712</v>
      </c>
      <c r="B39" s="255" t="s">
        <v>257</v>
      </c>
      <c r="C39" s="255" t="s">
        <v>2111</v>
      </c>
      <c r="D39" s="296">
        <v>43708</v>
      </c>
      <c r="E39" s="296">
        <v>43708</v>
      </c>
      <c r="F39" s="297">
        <v>0</v>
      </c>
      <c r="G39" s="297">
        <v>1386</v>
      </c>
      <c r="H39" s="297">
        <v>1</v>
      </c>
      <c r="I39" s="297">
        <v>244</v>
      </c>
      <c r="J39" s="255" t="s">
        <v>13</v>
      </c>
      <c r="K39" s="255" t="s">
        <v>4</v>
      </c>
      <c r="L39" s="255" t="s">
        <v>5</v>
      </c>
      <c r="M39" s="255" t="s">
        <v>14</v>
      </c>
    </row>
    <row r="40" spans="1:13">
      <c r="A40" s="255" t="s">
        <v>728</v>
      </c>
      <c r="B40" s="255" t="s">
        <v>257</v>
      </c>
      <c r="C40" s="255" t="s">
        <v>2111</v>
      </c>
      <c r="D40" s="296">
        <v>43565</v>
      </c>
      <c r="E40" s="296">
        <v>43565</v>
      </c>
      <c r="F40" s="297">
        <v>0</v>
      </c>
      <c r="G40" s="297">
        <v>1252</v>
      </c>
      <c r="H40" s="297">
        <v>1</v>
      </c>
      <c r="I40" s="297">
        <v>387</v>
      </c>
      <c r="J40" s="255" t="s">
        <v>13</v>
      </c>
      <c r="K40" s="255" t="s">
        <v>4</v>
      </c>
      <c r="L40" s="255" t="s">
        <v>5</v>
      </c>
      <c r="M40" s="255" t="s">
        <v>14</v>
      </c>
    </row>
    <row r="41" spans="1:13">
      <c r="A41" s="255" t="s">
        <v>724</v>
      </c>
      <c r="B41" s="255" t="s">
        <v>257</v>
      </c>
      <c r="C41" s="255" t="s">
        <v>2111</v>
      </c>
      <c r="D41" s="296">
        <v>43673</v>
      </c>
      <c r="E41" s="296">
        <v>43673</v>
      </c>
      <c r="F41" s="297">
        <v>0</v>
      </c>
      <c r="G41" s="297">
        <v>1152</v>
      </c>
      <c r="H41" s="297">
        <v>1</v>
      </c>
      <c r="I41" s="297">
        <v>279</v>
      </c>
      <c r="J41" s="255" t="s">
        <v>13</v>
      </c>
      <c r="K41" s="255" t="s">
        <v>4</v>
      </c>
      <c r="L41" s="255" t="s">
        <v>5</v>
      </c>
      <c r="M41" s="255" t="s">
        <v>14</v>
      </c>
    </row>
    <row r="42" spans="1:13">
      <c r="A42" s="255" t="s">
        <v>660</v>
      </c>
      <c r="B42" s="255" t="s">
        <v>257</v>
      </c>
      <c r="C42" s="255" t="s">
        <v>2111</v>
      </c>
      <c r="D42" s="296">
        <v>43381</v>
      </c>
      <c r="E42" s="296">
        <v>43381</v>
      </c>
      <c r="F42" s="297">
        <v>0</v>
      </c>
      <c r="G42" s="297">
        <v>4830</v>
      </c>
      <c r="H42" s="297">
        <v>1</v>
      </c>
      <c r="I42" s="297">
        <v>571</v>
      </c>
      <c r="J42" s="255" t="s">
        <v>13</v>
      </c>
      <c r="K42" s="255" t="s">
        <v>4</v>
      </c>
      <c r="L42" s="255" t="s">
        <v>5</v>
      </c>
      <c r="M42" s="255" t="s">
        <v>14</v>
      </c>
    </row>
    <row r="44" spans="1:13">
      <c r="C44" s="311" t="s">
        <v>2226</v>
      </c>
    </row>
  </sheetData>
  <phoneticPr fontId="10"/>
  <hyperlinks>
    <hyperlink ref="A1" location="'シート一覧'!A82" display="'シート一覧'!A82" xr:uid="{55FAEFF0-ECF0-4BEB-A82A-324B3097220F}"/>
  </hyperlink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24"/>
  <sheetViews>
    <sheetView workbookViewId="0">
      <selection activeCell="C67" sqref="C67"/>
    </sheetView>
  </sheetViews>
  <sheetFormatPr defaultColWidth="8.75" defaultRowHeight="13.5"/>
  <cols>
    <col min="1" max="1" width="8.5" style="24" bestFit="1" customWidth="1"/>
    <col min="2" max="14" width="6.5" style="24" bestFit="1" customWidth="1"/>
    <col min="15" max="15" width="4.5" style="24" bestFit="1" customWidth="1"/>
    <col min="16" max="16" width="7.5" style="24" bestFit="1" customWidth="1"/>
    <col min="17" max="17" width="11.625" style="24" bestFit="1" customWidth="1"/>
    <col min="18" max="18" width="5.5" style="24" bestFit="1" customWidth="1"/>
    <col min="19" max="19" width="11.625" style="24" bestFit="1" customWidth="1"/>
    <col min="20" max="20" width="8.5" style="24" bestFit="1" customWidth="1"/>
    <col min="21" max="21" width="9.5" style="24" bestFit="1" customWidth="1"/>
    <col min="22" max="24" width="7.5" style="24" bestFit="1" customWidth="1"/>
    <col min="25" max="25" width="18.375" style="24" bestFit="1" customWidth="1"/>
    <col min="26" max="26" width="11.625" style="24" bestFit="1" customWidth="1"/>
    <col min="27" max="27" width="13.875" style="24" bestFit="1" customWidth="1"/>
    <col min="28" max="28" width="11.625" style="24" bestFit="1" customWidth="1"/>
    <col min="29" max="16384" width="8.75" style="24"/>
  </cols>
  <sheetData>
    <row r="1" spans="1:28" ht="54">
      <c r="A1" s="303" t="s">
        <v>1699</v>
      </c>
      <c r="B1" s="59"/>
      <c r="C1" s="59" t="s">
        <v>236</v>
      </c>
      <c r="D1" s="59" t="s">
        <v>237</v>
      </c>
      <c r="E1" s="59" t="s">
        <v>238</v>
      </c>
      <c r="F1" s="59" t="s">
        <v>239</v>
      </c>
      <c r="G1" s="59" t="s">
        <v>240</v>
      </c>
      <c r="H1" s="59" t="s">
        <v>241</v>
      </c>
      <c r="I1" s="59" t="s">
        <v>242</v>
      </c>
      <c r="J1" s="59" t="s">
        <v>243</v>
      </c>
      <c r="K1" s="59" t="s">
        <v>244</v>
      </c>
      <c r="L1" s="59" t="s">
        <v>245</v>
      </c>
      <c r="M1" s="59" t="s">
        <v>246</v>
      </c>
      <c r="N1" s="24" t="s">
        <v>247</v>
      </c>
      <c r="O1" s="59" t="s">
        <v>248</v>
      </c>
      <c r="P1" s="59" t="s">
        <v>249</v>
      </c>
      <c r="Q1" s="24" t="s">
        <v>8</v>
      </c>
      <c r="R1" s="59" t="s">
        <v>250</v>
      </c>
      <c r="S1" s="24" t="s">
        <v>10</v>
      </c>
      <c r="T1" s="24" t="s">
        <v>1</v>
      </c>
      <c r="U1" s="24" t="s">
        <v>3</v>
      </c>
      <c r="V1" s="24" t="s">
        <v>4</v>
      </c>
      <c r="W1" s="24" t="s">
        <v>5</v>
      </c>
      <c r="X1" s="24" t="s">
        <v>6</v>
      </c>
      <c r="Y1" s="24" t="s">
        <v>7</v>
      </c>
      <c r="Z1" s="24" t="s">
        <v>8</v>
      </c>
      <c r="AA1" s="24" t="s">
        <v>9</v>
      </c>
      <c r="AB1" s="24" t="s">
        <v>10</v>
      </c>
    </row>
    <row r="2" spans="1:28">
      <c r="A2" s="24" t="s">
        <v>11</v>
      </c>
      <c r="B2" s="60" t="s">
        <v>251</v>
      </c>
      <c r="C2" s="60" t="s">
        <v>251</v>
      </c>
      <c r="D2" s="60" t="s">
        <v>251</v>
      </c>
      <c r="E2" s="61" t="s">
        <v>252</v>
      </c>
      <c r="F2" s="61" t="s">
        <v>253</v>
      </c>
      <c r="G2" s="62" t="s">
        <v>254</v>
      </c>
      <c r="H2" s="62" t="s">
        <v>254</v>
      </c>
      <c r="I2" s="62" t="s">
        <v>254</v>
      </c>
      <c r="J2" s="62" t="s">
        <v>254</v>
      </c>
      <c r="K2" s="62" t="s">
        <v>254</v>
      </c>
      <c r="L2" s="62" t="s">
        <v>255</v>
      </c>
      <c r="M2" s="63" t="s">
        <v>256</v>
      </c>
      <c r="N2" s="24" t="s">
        <v>111</v>
      </c>
      <c r="O2" s="63" t="s">
        <v>257</v>
      </c>
      <c r="P2" s="25">
        <v>1</v>
      </c>
      <c r="Q2" s="25">
        <v>722188</v>
      </c>
      <c r="R2" s="25">
        <v>50</v>
      </c>
      <c r="S2" s="24" t="s">
        <v>100</v>
      </c>
      <c r="T2" s="24" t="s">
        <v>11</v>
      </c>
      <c r="U2" s="24" t="s">
        <v>13</v>
      </c>
      <c r="V2" s="24" t="s">
        <v>4</v>
      </c>
      <c r="W2" s="24" t="s">
        <v>5</v>
      </c>
      <c r="X2" s="24" t="s">
        <v>6</v>
      </c>
      <c r="Y2" s="24" t="s">
        <v>14</v>
      </c>
      <c r="Z2" s="24" t="s">
        <v>15</v>
      </c>
      <c r="AA2" s="24" t="s">
        <v>16</v>
      </c>
      <c r="AB2" s="24" t="s">
        <v>17</v>
      </c>
    </row>
    <row r="3" spans="1:28">
      <c r="A3" s="24" t="s">
        <v>92</v>
      </c>
      <c r="B3" s="60" t="s">
        <v>251</v>
      </c>
      <c r="C3" s="60" t="s">
        <v>251</v>
      </c>
      <c r="D3" s="64" t="s">
        <v>258</v>
      </c>
      <c r="E3" s="61" t="s">
        <v>252</v>
      </c>
      <c r="F3" s="61" t="s">
        <v>253</v>
      </c>
      <c r="G3" s="62" t="s">
        <v>254</v>
      </c>
      <c r="H3" s="62" t="s">
        <v>254</v>
      </c>
      <c r="I3" s="62" t="s">
        <v>254</v>
      </c>
      <c r="J3" s="62" t="s">
        <v>254</v>
      </c>
      <c r="K3" s="62" t="s">
        <v>254</v>
      </c>
      <c r="L3" s="62" t="s">
        <v>254</v>
      </c>
      <c r="M3" s="62" t="s">
        <v>255</v>
      </c>
      <c r="N3" s="24" t="s">
        <v>112</v>
      </c>
      <c r="O3" s="63" t="s">
        <v>257</v>
      </c>
      <c r="P3" s="25">
        <v>0</v>
      </c>
      <c r="Q3" s="25">
        <v>560251</v>
      </c>
      <c r="R3" s="25">
        <v>35</v>
      </c>
      <c r="S3" s="24" t="s">
        <v>101</v>
      </c>
      <c r="T3" s="24" t="s">
        <v>92</v>
      </c>
      <c r="U3" s="24" t="s">
        <v>13</v>
      </c>
      <c r="V3" s="24" t="s">
        <v>4</v>
      </c>
      <c r="W3" s="24" t="s">
        <v>5</v>
      </c>
      <c r="X3" s="24" t="s">
        <v>6</v>
      </c>
      <c r="Y3" s="24" t="s">
        <v>14</v>
      </c>
      <c r="Z3" s="24" t="s">
        <v>93</v>
      </c>
      <c r="AA3" s="24" t="s">
        <v>94</v>
      </c>
      <c r="AB3" s="24" t="s">
        <v>41</v>
      </c>
    </row>
    <row r="4" spans="1:28">
      <c r="A4" s="24" t="s">
        <v>65</v>
      </c>
      <c r="B4" s="60" t="s">
        <v>251</v>
      </c>
      <c r="C4" s="60" t="s">
        <v>251</v>
      </c>
      <c r="D4" s="60" t="s">
        <v>251</v>
      </c>
      <c r="E4" s="61" t="s">
        <v>252</v>
      </c>
      <c r="F4" s="61" t="s">
        <v>252</v>
      </c>
      <c r="G4" s="61" t="s">
        <v>259</v>
      </c>
      <c r="H4" s="61" t="s">
        <v>259</v>
      </c>
      <c r="I4" s="62" t="s">
        <v>254</v>
      </c>
      <c r="J4" s="62" t="s">
        <v>255</v>
      </c>
      <c r="K4" s="62" t="s">
        <v>255</v>
      </c>
      <c r="L4" s="62" t="s">
        <v>255</v>
      </c>
      <c r="M4" s="63" t="s">
        <v>256</v>
      </c>
      <c r="N4" s="24" t="s">
        <v>111</v>
      </c>
      <c r="O4" s="63" t="s">
        <v>257</v>
      </c>
      <c r="P4" s="25">
        <v>7</v>
      </c>
      <c r="Q4" s="25">
        <v>632315</v>
      </c>
      <c r="R4" s="25">
        <v>52</v>
      </c>
      <c r="S4" s="24" t="s">
        <v>104</v>
      </c>
      <c r="T4" s="24" t="s">
        <v>65</v>
      </c>
      <c r="U4" s="24" t="s">
        <v>13</v>
      </c>
      <c r="V4" s="24" t="s">
        <v>4</v>
      </c>
      <c r="W4" s="24" t="s">
        <v>5</v>
      </c>
      <c r="X4" s="24" t="s">
        <v>6</v>
      </c>
      <c r="Y4" s="24" t="s">
        <v>14</v>
      </c>
      <c r="Z4" s="24" t="s">
        <v>66</v>
      </c>
      <c r="AA4" s="24" t="s">
        <v>30</v>
      </c>
      <c r="AB4" s="24" t="s">
        <v>67</v>
      </c>
    </row>
    <row r="5" spans="1:28">
      <c r="A5" s="24" t="s">
        <v>18</v>
      </c>
      <c r="B5" s="60" t="s">
        <v>251</v>
      </c>
      <c r="C5" s="60" t="s">
        <v>251</v>
      </c>
      <c r="D5" s="60" t="s">
        <v>251</v>
      </c>
      <c r="E5" s="61" t="s">
        <v>252</v>
      </c>
      <c r="F5" s="61" t="s">
        <v>252</v>
      </c>
      <c r="G5" s="61" t="s">
        <v>259</v>
      </c>
      <c r="H5" s="61" t="s">
        <v>259</v>
      </c>
      <c r="I5" s="62" t="s">
        <v>254</v>
      </c>
      <c r="J5" s="62" t="s">
        <v>254</v>
      </c>
      <c r="K5" s="62" t="s">
        <v>255</v>
      </c>
      <c r="L5" s="63" t="s">
        <v>256</v>
      </c>
      <c r="M5" s="63" t="s">
        <v>256</v>
      </c>
      <c r="N5" s="24" t="s">
        <v>112</v>
      </c>
      <c r="O5" s="63" t="s">
        <v>257</v>
      </c>
      <c r="P5" s="25">
        <v>20</v>
      </c>
      <c r="Q5" s="25">
        <v>628504</v>
      </c>
      <c r="R5" s="25">
        <v>45</v>
      </c>
      <c r="S5" s="24" t="s">
        <v>260</v>
      </c>
      <c r="T5" s="24" t="s">
        <v>18</v>
      </c>
      <c r="U5" s="24" t="s">
        <v>13</v>
      </c>
      <c r="V5" s="24" t="s">
        <v>4</v>
      </c>
      <c r="W5" s="24" t="s">
        <v>5</v>
      </c>
      <c r="X5" s="24" t="s">
        <v>6</v>
      </c>
      <c r="Y5" s="24" t="s">
        <v>14</v>
      </c>
      <c r="Z5" s="24" t="s">
        <v>19</v>
      </c>
      <c r="AA5" s="24" t="s">
        <v>20</v>
      </c>
      <c r="AB5" s="24" t="s">
        <v>21</v>
      </c>
    </row>
    <row r="6" spans="1:28">
      <c r="A6" s="24" t="s">
        <v>68</v>
      </c>
      <c r="B6" s="60" t="s">
        <v>251</v>
      </c>
      <c r="C6" s="60" t="s">
        <v>251</v>
      </c>
      <c r="D6" s="60" t="s">
        <v>251</v>
      </c>
      <c r="E6" s="61" t="s">
        <v>253</v>
      </c>
      <c r="F6" s="62" t="s">
        <v>254</v>
      </c>
      <c r="G6" s="62" t="s">
        <v>254</v>
      </c>
      <c r="H6" s="61" t="s">
        <v>261</v>
      </c>
      <c r="I6" s="62" t="s">
        <v>254</v>
      </c>
      <c r="J6" s="62" t="s">
        <v>255</v>
      </c>
      <c r="K6" s="62" t="s">
        <v>255</v>
      </c>
      <c r="L6" s="63" t="s">
        <v>256</v>
      </c>
      <c r="M6" s="63" t="s">
        <v>256</v>
      </c>
      <c r="N6" s="24" t="s">
        <v>112</v>
      </c>
      <c r="O6" s="63" t="s">
        <v>257</v>
      </c>
      <c r="P6" s="25">
        <v>20</v>
      </c>
      <c r="Q6" s="25">
        <v>609241</v>
      </c>
      <c r="R6" s="25">
        <v>42</v>
      </c>
      <c r="S6" s="24" t="s">
        <v>260</v>
      </c>
      <c r="T6" s="24" t="s">
        <v>68</v>
      </c>
      <c r="U6" s="24" t="s">
        <v>13</v>
      </c>
      <c r="V6" s="24" t="s">
        <v>4</v>
      </c>
      <c r="W6" s="24" t="s">
        <v>5</v>
      </c>
      <c r="X6" s="24" t="s">
        <v>6</v>
      </c>
      <c r="Y6" s="24" t="s">
        <v>14</v>
      </c>
      <c r="Z6" s="24" t="s">
        <v>69</v>
      </c>
      <c r="AA6" s="24" t="s">
        <v>70</v>
      </c>
      <c r="AB6" s="24" t="s">
        <v>31</v>
      </c>
    </row>
    <row r="7" spans="1:28">
      <c r="A7" s="24" t="s">
        <v>71</v>
      </c>
      <c r="B7" s="60" t="s">
        <v>251</v>
      </c>
      <c r="C7" s="60" t="s">
        <v>251</v>
      </c>
      <c r="D7" s="60" t="s">
        <v>251</v>
      </c>
      <c r="E7" s="61" t="s">
        <v>252</v>
      </c>
      <c r="F7" s="62" t="s">
        <v>254</v>
      </c>
      <c r="G7" s="62" t="s">
        <v>254</v>
      </c>
      <c r="H7" s="62" t="s">
        <v>254</v>
      </c>
      <c r="I7" s="62" t="s">
        <v>254</v>
      </c>
      <c r="J7" s="62" t="s">
        <v>254</v>
      </c>
      <c r="K7" s="62" t="s">
        <v>255</v>
      </c>
      <c r="L7" s="62" t="s">
        <v>255</v>
      </c>
      <c r="M7" s="62" t="s">
        <v>255</v>
      </c>
      <c r="N7" s="24" t="s">
        <v>112</v>
      </c>
      <c r="O7" s="63" t="s">
        <v>257</v>
      </c>
      <c r="P7" s="25">
        <v>0</v>
      </c>
      <c r="Q7" s="25">
        <v>552530</v>
      </c>
      <c r="R7" s="25">
        <v>40</v>
      </c>
      <c r="S7" s="24" t="s">
        <v>101</v>
      </c>
      <c r="T7" s="24" t="s">
        <v>71</v>
      </c>
      <c r="U7" s="24" t="s">
        <v>13</v>
      </c>
      <c r="V7" s="24" t="s">
        <v>4</v>
      </c>
      <c r="W7" s="24" t="s">
        <v>5</v>
      </c>
      <c r="X7" s="24" t="s">
        <v>6</v>
      </c>
      <c r="Y7" s="24" t="s">
        <v>14</v>
      </c>
      <c r="Z7" s="24" t="s">
        <v>72</v>
      </c>
      <c r="AA7" s="24" t="s">
        <v>73</v>
      </c>
      <c r="AB7" s="24" t="s">
        <v>25</v>
      </c>
    </row>
    <row r="8" spans="1:28">
      <c r="A8" s="24" t="s">
        <v>74</v>
      </c>
      <c r="B8" s="60" t="s">
        <v>251</v>
      </c>
      <c r="C8" s="60" t="s">
        <v>251</v>
      </c>
      <c r="D8" s="60" t="s">
        <v>251</v>
      </c>
      <c r="E8" s="61" t="s">
        <v>253</v>
      </c>
      <c r="F8" s="61" t="s">
        <v>259</v>
      </c>
      <c r="G8" s="62" t="s">
        <v>254</v>
      </c>
      <c r="H8" s="62" t="s">
        <v>254</v>
      </c>
      <c r="I8" s="62" t="s">
        <v>254</v>
      </c>
      <c r="J8" s="62" t="s">
        <v>255</v>
      </c>
      <c r="K8" s="62" t="s">
        <v>255</v>
      </c>
      <c r="L8" s="63" t="s">
        <v>256</v>
      </c>
      <c r="M8" s="63" t="s">
        <v>256</v>
      </c>
      <c r="N8" s="24" t="s">
        <v>112</v>
      </c>
      <c r="O8" s="63" t="s">
        <v>257</v>
      </c>
      <c r="P8" s="25">
        <v>1</v>
      </c>
      <c r="Q8" s="25">
        <v>593026</v>
      </c>
      <c r="R8" s="25">
        <v>45</v>
      </c>
      <c r="S8" s="24" t="s">
        <v>100</v>
      </c>
      <c r="T8" s="24" t="s">
        <v>74</v>
      </c>
      <c r="U8" s="24" t="s">
        <v>13</v>
      </c>
      <c r="V8" s="24" t="s">
        <v>4</v>
      </c>
      <c r="W8" s="24" t="s">
        <v>5</v>
      </c>
      <c r="X8" s="24" t="s">
        <v>6</v>
      </c>
      <c r="Y8" s="24" t="s">
        <v>14</v>
      </c>
      <c r="Z8" s="24" t="s">
        <v>75</v>
      </c>
      <c r="AA8" s="24" t="s">
        <v>56</v>
      </c>
      <c r="AB8" s="24" t="s">
        <v>38</v>
      </c>
    </row>
    <row r="9" spans="1:28">
      <c r="A9" s="24" t="s">
        <v>22</v>
      </c>
      <c r="B9" s="60" t="s">
        <v>251</v>
      </c>
      <c r="C9" s="60" t="s">
        <v>251</v>
      </c>
      <c r="D9" s="60" t="s">
        <v>251</v>
      </c>
      <c r="E9" s="61" t="s">
        <v>252</v>
      </c>
      <c r="F9" s="61" t="s">
        <v>259</v>
      </c>
      <c r="G9" s="62" t="s">
        <v>254</v>
      </c>
      <c r="H9" s="62" t="s">
        <v>254</v>
      </c>
      <c r="I9" s="62" t="s">
        <v>254</v>
      </c>
      <c r="J9" s="62" t="s">
        <v>254</v>
      </c>
      <c r="K9" s="63" t="s">
        <v>256</v>
      </c>
      <c r="L9" s="63" t="s">
        <v>256</v>
      </c>
      <c r="M9" s="63" t="s">
        <v>256</v>
      </c>
      <c r="N9" s="24" t="s">
        <v>112</v>
      </c>
      <c r="O9" s="63" t="s">
        <v>257</v>
      </c>
      <c r="P9" s="25">
        <v>0</v>
      </c>
      <c r="Q9" s="25">
        <v>665019</v>
      </c>
      <c r="R9" s="25">
        <v>45</v>
      </c>
      <c r="S9" s="24" t="s">
        <v>101</v>
      </c>
      <c r="T9" s="24" t="s">
        <v>22</v>
      </c>
      <c r="U9" s="24" t="s">
        <v>13</v>
      </c>
      <c r="V9" s="24" t="s">
        <v>4</v>
      </c>
      <c r="W9" s="24" t="s">
        <v>5</v>
      </c>
      <c r="X9" s="24" t="s">
        <v>6</v>
      </c>
      <c r="Y9" s="24" t="s">
        <v>14</v>
      </c>
      <c r="Z9" s="24" t="s">
        <v>23</v>
      </c>
      <c r="AA9" s="24" t="s">
        <v>24</v>
      </c>
      <c r="AB9" s="24" t="s">
        <v>25</v>
      </c>
    </row>
    <row r="10" spans="1:28">
      <c r="A10" s="24" t="s">
        <v>76</v>
      </c>
      <c r="B10" s="60" t="s">
        <v>251</v>
      </c>
      <c r="C10" s="60" t="s">
        <v>251</v>
      </c>
      <c r="D10" s="60" t="s">
        <v>251</v>
      </c>
      <c r="E10" s="61" t="s">
        <v>252</v>
      </c>
      <c r="F10" s="61" t="s">
        <v>252</v>
      </c>
      <c r="G10" s="61" t="s">
        <v>253</v>
      </c>
      <c r="H10" s="61" t="s">
        <v>259</v>
      </c>
      <c r="I10" s="62" t="s">
        <v>254</v>
      </c>
      <c r="J10" s="62" t="s">
        <v>254</v>
      </c>
      <c r="K10" s="62" t="s">
        <v>254</v>
      </c>
      <c r="L10" s="63" t="s">
        <v>256</v>
      </c>
      <c r="M10" s="63" t="s">
        <v>256</v>
      </c>
      <c r="N10" s="24" t="s">
        <v>112</v>
      </c>
      <c r="O10" s="63" t="s">
        <v>257</v>
      </c>
      <c r="P10" s="25">
        <v>5</v>
      </c>
      <c r="Q10" s="25">
        <v>628177</v>
      </c>
      <c r="R10" s="25">
        <v>39</v>
      </c>
      <c r="S10" s="24" t="s">
        <v>102</v>
      </c>
      <c r="T10" s="24" t="s">
        <v>76</v>
      </c>
      <c r="U10" s="24" t="s">
        <v>13</v>
      </c>
      <c r="V10" s="24" t="s">
        <v>4</v>
      </c>
      <c r="W10" s="24" t="s">
        <v>5</v>
      </c>
      <c r="X10" s="24" t="s">
        <v>6</v>
      </c>
      <c r="Y10" s="24" t="s">
        <v>14</v>
      </c>
      <c r="Z10" s="24" t="s">
        <v>77</v>
      </c>
      <c r="AA10" s="24" t="s">
        <v>78</v>
      </c>
      <c r="AB10" s="24" t="s">
        <v>79</v>
      </c>
    </row>
    <row r="11" spans="1:28">
      <c r="A11" s="24" t="s">
        <v>95</v>
      </c>
      <c r="B11" s="60" t="s">
        <v>251</v>
      </c>
      <c r="C11" s="60" t="s">
        <v>251</v>
      </c>
      <c r="D11" s="60" t="s">
        <v>251</v>
      </c>
      <c r="E11" s="61" t="s">
        <v>252</v>
      </c>
      <c r="F11" s="61" t="s">
        <v>259</v>
      </c>
      <c r="G11" s="62" t="s">
        <v>254</v>
      </c>
      <c r="H11" s="62" t="s">
        <v>254</v>
      </c>
      <c r="I11" s="62" t="s">
        <v>254</v>
      </c>
      <c r="J11" s="62" t="s">
        <v>254</v>
      </c>
      <c r="K11" s="62" t="s">
        <v>254</v>
      </c>
      <c r="L11" s="62" t="s">
        <v>255</v>
      </c>
      <c r="M11" s="62" t="s">
        <v>255</v>
      </c>
      <c r="N11" s="24" t="s">
        <v>112</v>
      </c>
      <c r="O11" s="63" t="s">
        <v>257</v>
      </c>
      <c r="P11" s="25">
        <v>5</v>
      </c>
      <c r="Q11" s="25">
        <v>508516</v>
      </c>
      <c r="R11" s="25">
        <v>41</v>
      </c>
      <c r="S11" s="24" t="s">
        <v>102</v>
      </c>
      <c r="T11" s="24" t="s">
        <v>95</v>
      </c>
      <c r="U11" s="24" t="s">
        <v>13</v>
      </c>
      <c r="V11" s="24" t="s">
        <v>4</v>
      </c>
      <c r="W11" s="24" t="s">
        <v>5</v>
      </c>
      <c r="X11" s="24" t="s">
        <v>6</v>
      </c>
      <c r="Y11" s="24" t="s">
        <v>14</v>
      </c>
      <c r="Z11" s="24" t="s">
        <v>96</v>
      </c>
      <c r="AA11" s="24" t="s">
        <v>70</v>
      </c>
      <c r="AB11" s="24" t="s">
        <v>91</v>
      </c>
    </row>
    <row r="12" spans="1:28">
      <c r="A12" s="24" t="s">
        <v>80</v>
      </c>
      <c r="B12" s="60" t="s">
        <v>251</v>
      </c>
      <c r="C12" s="60" t="s">
        <v>251</v>
      </c>
      <c r="D12" s="60" t="s">
        <v>251</v>
      </c>
      <c r="E12" s="61" t="s">
        <v>252</v>
      </c>
      <c r="F12" s="61" t="s">
        <v>253</v>
      </c>
      <c r="G12" s="61" t="s">
        <v>259</v>
      </c>
      <c r="H12" s="62" t="s">
        <v>254</v>
      </c>
      <c r="I12" s="62" t="s">
        <v>254</v>
      </c>
      <c r="J12" s="62" t="s">
        <v>255</v>
      </c>
      <c r="K12" s="62" t="s">
        <v>255</v>
      </c>
      <c r="L12" s="63" t="s">
        <v>256</v>
      </c>
      <c r="M12" s="63" t="s">
        <v>256</v>
      </c>
      <c r="N12" s="24" t="s">
        <v>112</v>
      </c>
      <c r="O12" s="63" t="s">
        <v>257</v>
      </c>
      <c r="P12" s="25">
        <v>4</v>
      </c>
      <c r="Q12" s="25">
        <v>654581</v>
      </c>
      <c r="R12" s="25">
        <v>48</v>
      </c>
      <c r="S12" s="24" t="s">
        <v>103</v>
      </c>
      <c r="T12" s="24" t="s">
        <v>80</v>
      </c>
      <c r="U12" s="24" t="s">
        <v>13</v>
      </c>
      <c r="V12" s="24" t="s">
        <v>4</v>
      </c>
      <c r="W12" s="24" t="s">
        <v>5</v>
      </c>
      <c r="X12" s="24" t="s">
        <v>6</v>
      </c>
      <c r="Y12" s="24" t="s">
        <v>14</v>
      </c>
      <c r="Z12" s="24" t="s">
        <v>81</v>
      </c>
      <c r="AA12" s="24" t="s">
        <v>56</v>
      </c>
      <c r="AB12" s="24" t="s">
        <v>64</v>
      </c>
    </row>
    <row r="13" spans="1:28">
      <c r="A13" s="24" t="s">
        <v>26</v>
      </c>
      <c r="B13" s="60" t="s">
        <v>251</v>
      </c>
      <c r="C13" s="60" t="s">
        <v>251</v>
      </c>
      <c r="D13" s="60" t="s">
        <v>251</v>
      </c>
      <c r="E13" s="61" t="s">
        <v>252</v>
      </c>
      <c r="F13" s="61" t="s">
        <v>252</v>
      </c>
      <c r="G13" s="62" t="s">
        <v>254</v>
      </c>
      <c r="H13" s="62" t="s">
        <v>254</v>
      </c>
      <c r="I13" s="62" t="s">
        <v>254</v>
      </c>
      <c r="J13" s="62" t="s">
        <v>255</v>
      </c>
      <c r="K13" s="62" t="s">
        <v>255</v>
      </c>
      <c r="L13" s="63" t="s">
        <v>256</v>
      </c>
      <c r="M13" s="63" t="s">
        <v>256</v>
      </c>
      <c r="N13" s="24" t="s">
        <v>112</v>
      </c>
      <c r="O13" s="63" t="s">
        <v>257</v>
      </c>
      <c r="P13" s="25">
        <v>10</v>
      </c>
      <c r="Q13" s="25">
        <v>658968</v>
      </c>
      <c r="R13" s="25">
        <v>47</v>
      </c>
      <c r="S13" s="24" t="s">
        <v>99</v>
      </c>
      <c r="T13" s="24" t="s">
        <v>26</v>
      </c>
      <c r="U13" s="24" t="s">
        <v>13</v>
      </c>
      <c r="V13" s="24" t="s">
        <v>4</v>
      </c>
      <c r="W13" s="24" t="s">
        <v>5</v>
      </c>
      <c r="X13" s="24" t="s">
        <v>6</v>
      </c>
      <c r="Y13" s="24" t="s">
        <v>14</v>
      </c>
      <c r="Z13" s="24" t="s">
        <v>27</v>
      </c>
      <c r="AA13" s="24" t="s">
        <v>20</v>
      </c>
      <c r="AB13" s="24" t="s">
        <v>17</v>
      </c>
    </row>
    <row r="14" spans="1:28">
      <c r="A14" s="24" t="s">
        <v>97</v>
      </c>
      <c r="B14" s="60" t="s">
        <v>251</v>
      </c>
      <c r="C14" s="60" t="s">
        <v>251</v>
      </c>
      <c r="D14" s="60" t="s">
        <v>251</v>
      </c>
      <c r="E14" s="61" t="s">
        <v>252</v>
      </c>
      <c r="F14" s="61" t="s">
        <v>259</v>
      </c>
      <c r="G14" s="62" t="s">
        <v>254</v>
      </c>
      <c r="H14" s="62" t="s">
        <v>254</v>
      </c>
      <c r="I14" s="62" t="s">
        <v>254</v>
      </c>
      <c r="J14" s="62" t="s">
        <v>254</v>
      </c>
      <c r="K14" s="62" t="s">
        <v>254</v>
      </c>
      <c r="L14" s="62" t="s">
        <v>255</v>
      </c>
      <c r="M14" s="62" t="s">
        <v>255</v>
      </c>
      <c r="N14" s="24" t="s">
        <v>112</v>
      </c>
      <c r="O14" s="63" t="s">
        <v>257</v>
      </c>
      <c r="P14" s="25">
        <v>1</v>
      </c>
      <c r="Q14" s="25">
        <v>526650</v>
      </c>
      <c r="R14" s="25">
        <v>43</v>
      </c>
      <c r="S14" s="24" t="s">
        <v>100</v>
      </c>
      <c r="T14" s="24" t="s">
        <v>97</v>
      </c>
      <c r="U14" s="24" t="s">
        <v>13</v>
      </c>
      <c r="V14" s="24" t="s">
        <v>4</v>
      </c>
      <c r="W14" s="24" t="s">
        <v>5</v>
      </c>
      <c r="X14" s="24" t="s">
        <v>6</v>
      </c>
      <c r="Y14" s="24" t="s">
        <v>14</v>
      </c>
      <c r="Z14" s="24" t="s">
        <v>98</v>
      </c>
      <c r="AA14" s="24" t="s">
        <v>63</v>
      </c>
      <c r="AB14" s="24" t="s">
        <v>64</v>
      </c>
    </row>
    <row r="15" spans="1:28">
      <c r="A15" s="24" t="s">
        <v>82</v>
      </c>
      <c r="B15" s="60" t="s">
        <v>251</v>
      </c>
      <c r="C15" s="60" t="s">
        <v>251</v>
      </c>
      <c r="D15" s="60" t="s">
        <v>251</v>
      </c>
      <c r="E15" s="61" t="s">
        <v>252</v>
      </c>
      <c r="F15" s="61" t="s">
        <v>259</v>
      </c>
      <c r="G15" s="62" t="s">
        <v>254</v>
      </c>
      <c r="H15" s="62" t="s">
        <v>254</v>
      </c>
      <c r="I15" s="62" t="s">
        <v>254</v>
      </c>
      <c r="J15" s="62" t="s">
        <v>255</v>
      </c>
      <c r="K15" s="63" t="s">
        <v>256</v>
      </c>
      <c r="L15" s="63" t="s">
        <v>256</v>
      </c>
      <c r="M15" s="63" t="s">
        <v>256</v>
      </c>
      <c r="N15" s="24" t="s">
        <v>112</v>
      </c>
      <c r="O15" s="63" t="s">
        <v>257</v>
      </c>
      <c r="P15" s="25">
        <v>2</v>
      </c>
      <c r="Q15" s="25">
        <v>653482</v>
      </c>
      <c r="R15" s="25">
        <v>45</v>
      </c>
      <c r="S15" s="24" t="s">
        <v>262</v>
      </c>
      <c r="T15" s="24" t="s">
        <v>82</v>
      </c>
      <c r="U15" s="24" t="s">
        <v>13</v>
      </c>
      <c r="V15" s="24" t="s">
        <v>4</v>
      </c>
      <c r="W15" s="24" t="s">
        <v>5</v>
      </c>
      <c r="X15" s="24" t="s">
        <v>6</v>
      </c>
      <c r="Y15" s="24" t="s">
        <v>14</v>
      </c>
      <c r="Z15" s="24" t="s">
        <v>83</v>
      </c>
      <c r="AA15" s="24" t="s">
        <v>63</v>
      </c>
      <c r="AB15" s="24" t="s">
        <v>84</v>
      </c>
    </row>
    <row r="16" spans="1:28">
      <c r="A16" s="24" t="s">
        <v>85</v>
      </c>
      <c r="B16" s="60" t="s">
        <v>251</v>
      </c>
      <c r="C16" s="60" t="s">
        <v>251</v>
      </c>
      <c r="D16" s="60" t="s">
        <v>251</v>
      </c>
      <c r="E16" s="61" t="s">
        <v>252</v>
      </c>
      <c r="F16" s="62" t="s">
        <v>254</v>
      </c>
      <c r="G16" s="62" t="s">
        <v>254</v>
      </c>
      <c r="H16" s="62" t="s">
        <v>254</v>
      </c>
      <c r="I16" s="62" t="s">
        <v>255</v>
      </c>
      <c r="J16" s="62" t="s">
        <v>255</v>
      </c>
      <c r="K16" s="62" t="s">
        <v>255</v>
      </c>
      <c r="L16" s="62" t="s">
        <v>255</v>
      </c>
      <c r="M16" s="62" t="s">
        <v>255</v>
      </c>
      <c r="N16" s="24" t="s">
        <v>112</v>
      </c>
      <c r="O16" s="63" t="s">
        <v>257</v>
      </c>
      <c r="P16" s="25">
        <v>1</v>
      </c>
      <c r="Q16" s="25">
        <v>567129</v>
      </c>
      <c r="R16" s="25">
        <v>47</v>
      </c>
      <c r="S16" s="24" t="s">
        <v>100</v>
      </c>
      <c r="T16" s="24" t="s">
        <v>85</v>
      </c>
      <c r="U16" s="24" t="s">
        <v>13</v>
      </c>
      <c r="V16" s="24" t="s">
        <v>4</v>
      </c>
      <c r="W16" s="24" t="s">
        <v>5</v>
      </c>
      <c r="X16" s="24" t="s">
        <v>6</v>
      </c>
      <c r="Y16" s="24" t="s">
        <v>14</v>
      </c>
      <c r="Z16" s="24" t="s">
        <v>86</v>
      </c>
      <c r="AA16" s="24" t="s">
        <v>50</v>
      </c>
      <c r="AB16" s="24" t="s">
        <v>87</v>
      </c>
    </row>
    <row r="17" spans="1:28">
      <c r="A17" s="24" t="s">
        <v>88</v>
      </c>
      <c r="B17" s="60" t="s">
        <v>251</v>
      </c>
      <c r="C17" s="60" t="s">
        <v>251</v>
      </c>
      <c r="D17" s="60" t="s">
        <v>251</v>
      </c>
      <c r="E17" s="61" t="s">
        <v>252</v>
      </c>
      <c r="F17" s="62" t="s">
        <v>254</v>
      </c>
      <c r="G17" s="62" t="s">
        <v>254</v>
      </c>
      <c r="H17" s="62" t="s">
        <v>254</v>
      </c>
      <c r="I17" s="62" t="s">
        <v>255</v>
      </c>
      <c r="J17" s="62" t="s">
        <v>255</v>
      </c>
      <c r="K17" s="62" t="s">
        <v>255</v>
      </c>
      <c r="L17" s="62" t="s">
        <v>255</v>
      </c>
      <c r="M17" s="62" t="s">
        <v>255</v>
      </c>
      <c r="N17" s="24" t="s">
        <v>112</v>
      </c>
      <c r="O17" s="63" t="s">
        <v>257</v>
      </c>
      <c r="P17" s="25">
        <v>1</v>
      </c>
      <c r="Q17" s="25">
        <v>567129</v>
      </c>
      <c r="R17" s="25">
        <v>47</v>
      </c>
      <c r="S17" s="24" t="s">
        <v>100</v>
      </c>
      <c r="T17" s="24" t="s">
        <v>88</v>
      </c>
      <c r="U17" s="24" t="s">
        <v>13</v>
      </c>
      <c r="V17" s="24" t="s">
        <v>4</v>
      </c>
      <c r="W17" s="24" t="s">
        <v>5</v>
      </c>
      <c r="X17" s="24" t="s">
        <v>6</v>
      </c>
      <c r="Y17" s="24" t="s">
        <v>14</v>
      </c>
      <c r="Z17" s="24" t="s">
        <v>86</v>
      </c>
      <c r="AA17" s="24" t="s">
        <v>50</v>
      </c>
      <c r="AB17" s="24" t="s">
        <v>87</v>
      </c>
    </row>
    <row r="18" spans="1:28">
      <c r="A18" s="24" t="s">
        <v>28</v>
      </c>
      <c r="B18" s="60" t="s">
        <v>251</v>
      </c>
      <c r="C18" s="60" t="s">
        <v>251</v>
      </c>
      <c r="D18" s="60" t="s">
        <v>251</v>
      </c>
      <c r="E18" s="61" t="s">
        <v>252</v>
      </c>
      <c r="F18" s="61" t="s">
        <v>253</v>
      </c>
      <c r="G18" s="62" t="s">
        <v>254</v>
      </c>
      <c r="H18" s="62" t="s">
        <v>254</v>
      </c>
      <c r="I18" s="62" t="s">
        <v>254</v>
      </c>
      <c r="J18" s="62" t="s">
        <v>255</v>
      </c>
      <c r="K18" s="62" t="s">
        <v>255</v>
      </c>
      <c r="L18" s="63" t="s">
        <v>256</v>
      </c>
      <c r="M18" s="63" t="s">
        <v>256</v>
      </c>
      <c r="N18" s="24" t="s">
        <v>111</v>
      </c>
      <c r="O18" s="63" t="s">
        <v>257</v>
      </c>
      <c r="P18" s="25">
        <v>18</v>
      </c>
      <c r="Q18" s="25">
        <v>692530</v>
      </c>
      <c r="R18" s="25">
        <v>51</v>
      </c>
      <c r="S18" s="24" t="s">
        <v>263</v>
      </c>
      <c r="T18" s="24" t="s">
        <v>28</v>
      </c>
      <c r="U18" s="24" t="s">
        <v>13</v>
      </c>
      <c r="V18" s="24" t="s">
        <v>4</v>
      </c>
      <c r="W18" s="24" t="s">
        <v>5</v>
      </c>
      <c r="X18" s="24" t="s">
        <v>6</v>
      </c>
      <c r="Y18" s="24" t="s">
        <v>14</v>
      </c>
      <c r="Z18" s="24" t="s">
        <v>29</v>
      </c>
      <c r="AA18" s="24" t="s">
        <v>30</v>
      </c>
      <c r="AB18" s="24" t="s">
        <v>31</v>
      </c>
    </row>
    <row r="19" spans="1:28">
      <c r="A19" s="24" t="s">
        <v>32</v>
      </c>
      <c r="B19" s="60" t="s">
        <v>251</v>
      </c>
      <c r="C19" s="60" t="s">
        <v>251</v>
      </c>
      <c r="D19" s="60" t="s">
        <v>251</v>
      </c>
      <c r="E19" s="61" t="s">
        <v>252</v>
      </c>
      <c r="F19" s="61" t="s">
        <v>253</v>
      </c>
      <c r="G19" s="62" t="s">
        <v>254</v>
      </c>
      <c r="H19" s="62" t="s">
        <v>254</v>
      </c>
      <c r="I19" s="62" t="s">
        <v>254</v>
      </c>
      <c r="J19" s="62" t="s">
        <v>255</v>
      </c>
      <c r="K19" s="62" t="s">
        <v>255</v>
      </c>
      <c r="L19" s="63" t="s">
        <v>256</v>
      </c>
      <c r="M19" s="63" t="s">
        <v>256</v>
      </c>
      <c r="N19" s="24" t="s">
        <v>111</v>
      </c>
      <c r="O19" s="63" t="s">
        <v>257</v>
      </c>
      <c r="P19" s="25">
        <v>18</v>
      </c>
      <c r="Q19" s="25">
        <v>692530</v>
      </c>
      <c r="R19" s="25">
        <v>51</v>
      </c>
      <c r="S19" s="24" t="s">
        <v>263</v>
      </c>
      <c r="T19" s="24" t="s">
        <v>32</v>
      </c>
      <c r="U19" s="24" t="s">
        <v>13</v>
      </c>
      <c r="V19" s="24" t="s">
        <v>4</v>
      </c>
      <c r="W19" s="24" t="s">
        <v>5</v>
      </c>
      <c r="X19" s="24" t="s">
        <v>6</v>
      </c>
      <c r="Y19" s="24" t="s">
        <v>14</v>
      </c>
      <c r="Z19" s="24" t="s">
        <v>29</v>
      </c>
      <c r="AA19" s="24" t="s">
        <v>30</v>
      </c>
      <c r="AB19" s="24" t="s">
        <v>31</v>
      </c>
    </row>
    <row r="20" spans="1:28">
      <c r="A20" s="24" t="s">
        <v>33</v>
      </c>
      <c r="B20" s="60" t="s">
        <v>251</v>
      </c>
      <c r="C20" s="60" t="s">
        <v>251</v>
      </c>
      <c r="D20" s="60" t="s">
        <v>251</v>
      </c>
      <c r="E20" s="61" t="s">
        <v>252</v>
      </c>
      <c r="F20" s="61" t="s">
        <v>253</v>
      </c>
      <c r="G20" s="62" t="s">
        <v>254</v>
      </c>
      <c r="H20" s="62" t="s">
        <v>254</v>
      </c>
      <c r="I20" s="62" t="s">
        <v>254</v>
      </c>
      <c r="J20" s="62" t="s">
        <v>255</v>
      </c>
      <c r="K20" s="62" t="s">
        <v>255</v>
      </c>
      <c r="L20" s="63" t="s">
        <v>256</v>
      </c>
      <c r="M20" s="63" t="s">
        <v>256</v>
      </c>
      <c r="N20" s="24" t="s">
        <v>111</v>
      </c>
      <c r="O20" s="63" t="s">
        <v>257</v>
      </c>
      <c r="P20" s="25">
        <v>18</v>
      </c>
      <c r="Q20" s="25">
        <v>692530</v>
      </c>
      <c r="R20" s="25">
        <v>51</v>
      </c>
      <c r="S20" s="24" t="s">
        <v>263</v>
      </c>
      <c r="T20" s="24" t="s">
        <v>33</v>
      </c>
      <c r="U20" s="24" t="s">
        <v>13</v>
      </c>
      <c r="V20" s="24" t="s">
        <v>4</v>
      </c>
      <c r="W20" s="24" t="s">
        <v>5</v>
      </c>
      <c r="X20" s="24" t="s">
        <v>6</v>
      </c>
      <c r="Y20" s="24" t="s">
        <v>14</v>
      </c>
      <c r="Z20" s="24" t="s">
        <v>29</v>
      </c>
      <c r="AA20" s="24" t="s">
        <v>30</v>
      </c>
      <c r="AB20" s="24" t="s">
        <v>31</v>
      </c>
    </row>
    <row r="21" spans="1:28">
      <c r="A21" s="24" t="s">
        <v>34</v>
      </c>
      <c r="B21" s="60" t="s">
        <v>251</v>
      </c>
      <c r="C21" s="60" t="s">
        <v>251</v>
      </c>
      <c r="D21" s="60" t="s">
        <v>251</v>
      </c>
      <c r="E21" s="61" t="s">
        <v>252</v>
      </c>
      <c r="F21" s="61" t="s">
        <v>253</v>
      </c>
      <c r="G21" s="62" t="s">
        <v>254</v>
      </c>
      <c r="H21" s="62" t="s">
        <v>254</v>
      </c>
      <c r="I21" s="62" t="s">
        <v>254</v>
      </c>
      <c r="J21" s="62" t="s">
        <v>255</v>
      </c>
      <c r="K21" s="62" t="s">
        <v>255</v>
      </c>
      <c r="L21" s="63" t="s">
        <v>256</v>
      </c>
      <c r="M21" s="63" t="s">
        <v>256</v>
      </c>
      <c r="N21" s="24" t="s">
        <v>111</v>
      </c>
      <c r="O21" s="63" t="s">
        <v>257</v>
      </c>
      <c r="P21" s="25">
        <v>18</v>
      </c>
      <c r="Q21" s="25">
        <v>692530</v>
      </c>
      <c r="R21" s="25">
        <v>51</v>
      </c>
      <c r="S21" s="24" t="s">
        <v>263</v>
      </c>
      <c r="T21" s="24" t="s">
        <v>34</v>
      </c>
      <c r="U21" s="24" t="s">
        <v>13</v>
      </c>
      <c r="V21" s="24" t="s">
        <v>4</v>
      </c>
      <c r="W21" s="24" t="s">
        <v>5</v>
      </c>
      <c r="X21" s="24" t="s">
        <v>6</v>
      </c>
      <c r="Y21" s="24" t="s">
        <v>14</v>
      </c>
      <c r="Z21" s="24" t="s">
        <v>29</v>
      </c>
      <c r="AA21" s="24" t="s">
        <v>30</v>
      </c>
      <c r="AB21" s="24" t="s">
        <v>31</v>
      </c>
    </row>
    <row r="22" spans="1:28">
      <c r="A22" s="24" t="s">
        <v>89</v>
      </c>
      <c r="B22" s="60" t="s">
        <v>251</v>
      </c>
      <c r="C22" s="60" t="s">
        <v>251</v>
      </c>
      <c r="D22" s="60" t="s">
        <v>251</v>
      </c>
      <c r="E22" s="61" t="s">
        <v>252</v>
      </c>
      <c r="F22" s="61" t="s">
        <v>252</v>
      </c>
      <c r="G22" s="61" t="s">
        <v>253</v>
      </c>
      <c r="H22" s="62" t="s">
        <v>254</v>
      </c>
      <c r="I22" s="62" t="s">
        <v>254</v>
      </c>
      <c r="J22" s="62" t="s">
        <v>254</v>
      </c>
      <c r="K22" s="62" t="s">
        <v>255</v>
      </c>
      <c r="L22" s="62" t="s">
        <v>255</v>
      </c>
      <c r="M22" s="63" t="s">
        <v>256</v>
      </c>
      <c r="N22" s="24" t="s">
        <v>112</v>
      </c>
      <c r="O22" s="63" t="s">
        <v>257</v>
      </c>
      <c r="P22" s="25">
        <v>10</v>
      </c>
      <c r="Q22" s="25">
        <v>569751</v>
      </c>
      <c r="R22" s="25">
        <v>42</v>
      </c>
      <c r="S22" s="24" t="s">
        <v>99</v>
      </c>
      <c r="T22" s="24" t="s">
        <v>89</v>
      </c>
      <c r="U22" s="24" t="s">
        <v>13</v>
      </c>
      <c r="V22" s="24" t="s">
        <v>4</v>
      </c>
      <c r="W22" s="24" t="s">
        <v>5</v>
      </c>
      <c r="X22" s="24" t="s">
        <v>6</v>
      </c>
      <c r="Y22" s="24" t="s">
        <v>14</v>
      </c>
      <c r="Z22" s="24" t="s">
        <v>90</v>
      </c>
      <c r="AA22" s="24" t="s">
        <v>16</v>
      </c>
      <c r="AB22" s="24" t="s">
        <v>67</v>
      </c>
    </row>
    <row r="24" spans="1:28">
      <c r="K24" s="24" t="s">
        <v>418</v>
      </c>
    </row>
  </sheetData>
  <phoneticPr fontId="10"/>
  <hyperlinks>
    <hyperlink ref="A1" location="'シート一覧'!A11" display="'シート一覧'!A11" xr:uid="{81B9222B-0E25-4D06-BC1A-B2738CD18B06}"/>
  </hyperlinks>
  <pageMargins left="0.74803149606299213" right="0.74803149606299213" top="0.98425196850393704" bottom="0.98425196850393704" header="0.51181102362204722" footer="0.51181102362204722"/>
  <pageSetup paperSize="9" scale="37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55"/>
  <sheetViews>
    <sheetView workbookViewId="0">
      <selection activeCell="C67" sqref="C67"/>
    </sheetView>
  </sheetViews>
  <sheetFormatPr defaultColWidth="7.375" defaultRowHeight="15.75" customHeight="1"/>
  <cols>
    <col min="1" max="1" width="1.25" style="67" customWidth="1"/>
    <col min="2" max="2" width="3.5" style="65" bestFit="1" customWidth="1"/>
    <col min="3" max="7" width="8.875" style="67" customWidth="1"/>
    <col min="8" max="8" width="2" style="68" customWidth="1"/>
    <col min="9" max="9" width="2.625" style="65" bestFit="1" customWidth="1"/>
    <col min="10" max="14" width="7.375" style="67" customWidth="1"/>
    <col min="15" max="15" width="7.625" style="67" customWidth="1"/>
    <col min="16" max="16" width="3.875" style="67" customWidth="1"/>
    <col min="17" max="17" width="2.5" style="65" bestFit="1" customWidth="1"/>
    <col min="18" max="24" width="4" style="67" customWidth="1"/>
    <col min="25" max="25" width="0.625" style="67" customWidth="1"/>
    <col min="26" max="29" width="4" style="67" customWidth="1"/>
    <col min="30" max="16384" width="7.375" style="67"/>
  </cols>
  <sheetData>
    <row r="1" spans="1:29" s="65" customFormat="1" ht="13.5">
      <c r="A1" s="303" t="s">
        <v>1700</v>
      </c>
      <c r="H1" s="66"/>
    </row>
    <row r="2" spans="1:29" ht="15.75" customHeight="1">
      <c r="G2" s="67" t="s">
        <v>264</v>
      </c>
      <c r="Q2" s="67"/>
    </row>
    <row r="3" spans="1:29" s="65" customFormat="1" ht="15.75" customHeight="1">
      <c r="B3" s="27" t="s">
        <v>370</v>
      </c>
      <c r="C3" s="40" t="s">
        <v>371</v>
      </c>
      <c r="D3" s="40" t="s">
        <v>372</v>
      </c>
      <c r="E3" s="40" t="s">
        <v>373</v>
      </c>
      <c r="F3" s="40" t="s">
        <v>374</v>
      </c>
      <c r="G3" s="40" t="s">
        <v>375</v>
      </c>
      <c r="H3" s="69"/>
      <c r="R3" s="27"/>
      <c r="S3" s="317" t="s">
        <v>376</v>
      </c>
      <c r="T3" s="318"/>
      <c r="U3" s="317" t="s">
        <v>377</v>
      </c>
      <c r="V3" s="317"/>
      <c r="W3" s="317" t="s">
        <v>378</v>
      </c>
      <c r="X3" s="317"/>
      <c r="Y3" s="317"/>
      <c r="Z3" s="317" t="s">
        <v>379</v>
      </c>
      <c r="AA3" s="317"/>
      <c r="AB3" s="317" t="s">
        <v>380</v>
      </c>
      <c r="AC3" s="317"/>
    </row>
    <row r="4" spans="1:29" ht="15.75" customHeight="1">
      <c r="B4" s="40" t="s">
        <v>381</v>
      </c>
      <c r="C4" s="70">
        <v>0</v>
      </c>
      <c r="D4" s="70">
        <v>0</v>
      </c>
      <c r="E4" s="70">
        <v>0</v>
      </c>
      <c r="F4" s="71">
        <v>0</v>
      </c>
      <c r="G4" s="71">
        <v>0</v>
      </c>
      <c r="H4" s="33"/>
      <c r="I4" s="34" t="s">
        <v>382</v>
      </c>
      <c r="Q4" s="67"/>
      <c r="R4" s="28" t="s">
        <v>383</v>
      </c>
      <c r="S4" s="333">
        <v>30</v>
      </c>
      <c r="T4" s="334"/>
      <c r="U4" s="333">
        <v>60</v>
      </c>
      <c r="V4" s="333"/>
      <c r="W4" s="333">
        <v>90</v>
      </c>
      <c r="X4" s="333"/>
      <c r="Y4" s="333"/>
      <c r="Z4" s="335">
        <v>180</v>
      </c>
      <c r="AA4" s="335"/>
      <c r="AB4" s="327" t="s">
        <v>274</v>
      </c>
      <c r="AC4" s="327"/>
    </row>
    <row r="5" spans="1:29" ht="15.75" customHeight="1">
      <c r="B5" s="40" t="s">
        <v>384</v>
      </c>
      <c r="C5" s="70">
        <v>19</v>
      </c>
      <c r="D5" s="70">
        <v>74</v>
      </c>
      <c r="E5" s="70">
        <v>0</v>
      </c>
      <c r="F5" s="71">
        <v>0</v>
      </c>
      <c r="G5" s="72">
        <v>0</v>
      </c>
      <c r="H5" s="33"/>
      <c r="I5" s="35" t="s">
        <v>385</v>
      </c>
      <c r="Q5" s="67"/>
      <c r="R5" s="28" t="s">
        <v>275</v>
      </c>
      <c r="S5" s="333">
        <v>50</v>
      </c>
      <c r="T5" s="334"/>
      <c r="U5" s="333">
        <v>30</v>
      </c>
      <c r="V5" s="333"/>
      <c r="W5" s="333">
        <v>10</v>
      </c>
      <c r="X5" s="333"/>
      <c r="Y5" s="333"/>
      <c r="Z5" s="333">
        <v>2</v>
      </c>
      <c r="AA5" s="333"/>
      <c r="AB5" s="327" t="s">
        <v>276</v>
      </c>
      <c r="AC5" s="327"/>
    </row>
    <row r="6" spans="1:29" ht="15.75" customHeight="1">
      <c r="B6" s="40" t="s">
        <v>386</v>
      </c>
      <c r="C6" s="71">
        <v>0</v>
      </c>
      <c r="D6" s="71">
        <v>36</v>
      </c>
      <c r="E6" s="71">
        <v>81</v>
      </c>
      <c r="F6" s="72">
        <v>0</v>
      </c>
      <c r="G6" s="72">
        <v>0</v>
      </c>
      <c r="H6" s="33"/>
      <c r="I6" s="36" t="s">
        <v>387</v>
      </c>
      <c r="Q6" s="73"/>
      <c r="R6" s="28" t="s">
        <v>277</v>
      </c>
      <c r="S6" s="333">
        <v>1000</v>
      </c>
      <c r="T6" s="333"/>
      <c r="U6" s="333">
        <v>500</v>
      </c>
      <c r="V6" s="333"/>
      <c r="W6" s="333">
        <v>200</v>
      </c>
      <c r="X6" s="333"/>
      <c r="Y6" s="333"/>
      <c r="Z6" s="333">
        <v>100</v>
      </c>
      <c r="AA6" s="333"/>
      <c r="AB6" s="327" t="s">
        <v>278</v>
      </c>
      <c r="AC6" s="327"/>
    </row>
    <row r="7" spans="1:29" ht="15.75" customHeight="1">
      <c r="B7" s="40" t="s">
        <v>323</v>
      </c>
      <c r="C7" s="72">
        <v>0</v>
      </c>
      <c r="D7" s="72">
        <v>0</v>
      </c>
      <c r="E7" s="72">
        <v>48</v>
      </c>
      <c r="F7" s="72">
        <v>8</v>
      </c>
      <c r="G7" s="74">
        <v>0</v>
      </c>
      <c r="H7" s="33"/>
      <c r="I7" s="37" t="s">
        <v>283</v>
      </c>
    </row>
    <row r="8" spans="1:29" ht="15.75" customHeight="1">
      <c r="B8" s="40" t="s">
        <v>324</v>
      </c>
      <c r="C8" s="72">
        <v>0</v>
      </c>
      <c r="D8" s="72">
        <v>0</v>
      </c>
      <c r="E8" s="72">
        <v>0</v>
      </c>
      <c r="F8" s="72">
        <v>13</v>
      </c>
      <c r="G8" s="74">
        <v>0</v>
      </c>
      <c r="H8" s="33"/>
      <c r="I8" s="19" t="s">
        <v>284</v>
      </c>
    </row>
    <row r="9" spans="1:29" ht="15.75" customHeight="1">
      <c r="B9" s="69"/>
      <c r="C9" s="75"/>
      <c r="D9" s="75"/>
      <c r="E9" s="75"/>
      <c r="F9" s="75"/>
      <c r="G9" s="75"/>
      <c r="H9" s="33"/>
    </row>
    <row r="10" spans="1:29" ht="15.75" customHeight="1">
      <c r="B10" s="69"/>
      <c r="C10" s="75"/>
      <c r="D10" s="75"/>
      <c r="E10" s="75"/>
      <c r="F10" s="75"/>
      <c r="G10" s="75"/>
      <c r="H10" s="33"/>
    </row>
    <row r="11" spans="1:29" ht="15.75" customHeight="1">
      <c r="B11" s="69"/>
      <c r="C11" s="75"/>
      <c r="D11" s="75"/>
      <c r="E11" s="75"/>
      <c r="F11" s="75"/>
      <c r="G11" s="75"/>
      <c r="H11" s="33"/>
    </row>
    <row r="12" spans="1:29" ht="15.75" customHeight="1">
      <c r="B12" s="69"/>
      <c r="C12" s="75"/>
      <c r="D12" s="75"/>
      <c r="E12" s="75"/>
      <c r="F12" s="75"/>
      <c r="G12" s="75"/>
      <c r="H12" s="33"/>
    </row>
    <row r="13" spans="1:29" ht="15.75" customHeight="1">
      <c r="B13" s="69"/>
      <c r="C13" s="75"/>
      <c r="D13" s="75"/>
      <c r="E13" s="75"/>
      <c r="F13" s="75"/>
      <c r="G13" s="75" t="s">
        <v>264</v>
      </c>
      <c r="H13" s="33"/>
    </row>
    <row r="14" spans="1:29" s="65" customFormat="1" ht="15.75" customHeight="1">
      <c r="B14" s="27" t="s">
        <v>291</v>
      </c>
      <c r="C14" s="40" t="s">
        <v>286</v>
      </c>
      <c r="D14" s="40" t="s">
        <v>287</v>
      </c>
      <c r="E14" s="40" t="s">
        <v>288</v>
      </c>
      <c r="F14" s="40" t="s">
        <v>289</v>
      </c>
      <c r="G14" s="40" t="s">
        <v>290</v>
      </c>
      <c r="H14" s="69"/>
    </row>
    <row r="15" spans="1:29" ht="15.75" customHeight="1">
      <c r="B15" s="40" t="s">
        <v>295</v>
      </c>
      <c r="C15" s="70">
        <v>0</v>
      </c>
      <c r="D15" s="70">
        <v>0</v>
      </c>
      <c r="E15" s="70">
        <v>0</v>
      </c>
      <c r="F15" s="71">
        <v>0</v>
      </c>
      <c r="G15" s="72">
        <v>0</v>
      </c>
      <c r="H15" s="33"/>
      <c r="I15" s="34" t="s">
        <v>280</v>
      </c>
    </row>
    <row r="16" spans="1:29" ht="15.75" customHeight="1">
      <c r="B16" s="40" t="s">
        <v>321</v>
      </c>
      <c r="C16" s="71">
        <v>0</v>
      </c>
      <c r="D16" s="71">
        <v>2</v>
      </c>
      <c r="E16" s="71">
        <v>0</v>
      </c>
      <c r="F16" s="72">
        <v>0</v>
      </c>
      <c r="G16" s="72">
        <v>0</v>
      </c>
      <c r="H16" s="33"/>
      <c r="I16" s="35" t="s">
        <v>281</v>
      </c>
    </row>
    <row r="17" spans="2:9" ht="15.75" customHeight="1">
      <c r="B17" s="40" t="s">
        <v>322</v>
      </c>
      <c r="C17" s="71">
        <v>0</v>
      </c>
      <c r="D17" s="71">
        <v>5</v>
      </c>
      <c r="E17" s="72">
        <v>4</v>
      </c>
      <c r="F17" s="72">
        <v>0</v>
      </c>
      <c r="G17" s="74">
        <v>0</v>
      </c>
      <c r="H17" s="33"/>
      <c r="I17" s="36" t="s">
        <v>282</v>
      </c>
    </row>
    <row r="18" spans="2:9" ht="15.75" customHeight="1">
      <c r="B18" s="40" t="s">
        <v>323</v>
      </c>
      <c r="C18" s="71">
        <v>0</v>
      </c>
      <c r="D18" s="72">
        <v>0</v>
      </c>
      <c r="E18" s="72">
        <v>9</v>
      </c>
      <c r="F18" s="74">
        <v>3</v>
      </c>
      <c r="G18" s="74">
        <v>0</v>
      </c>
      <c r="H18" s="33"/>
      <c r="I18" s="37" t="s">
        <v>283</v>
      </c>
    </row>
    <row r="19" spans="2:9" ht="15.75" customHeight="1">
      <c r="B19" s="40" t="s">
        <v>324</v>
      </c>
      <c r="C19" s="72">
        <v>0</v>
      </c>
      <c r="D19" s="72">
        <v>0</v>
      </c>
      <c r="E19" s="74">
        <v>0</v>
      </c>
      <c r="F19" s="74">
        <v>13</v>
      </c>
      <c r="G19" s="76">
        <v>0</v>
      </c>
      <c r="H19" s="33"/>
      <c r="I19" s="19" t="s">
        <v>284</v>
      </c>
    </row>
    <row r="20" spans="2:9" ht="15.75" customHeight="1">
      <c r="B20" s="69"/>
      <c r="C20" s="75"/>
      <c r="D20" s="75"/>
      <c r="E20" s="75"/>
      <c r="F20" s="75"/>
      <c r="G20" s="75"/>
      <c r="H20" s="33"/>
    </row>
    <row r="21" spans="2:9" ht="15.75" customHeight="1">
      <c r="B21" s="69"/>
      <c r="C21" s="75"/>
      <c r="D21" s="75"/>
      <c r="E21" s="75"/>
      <c r="F21" s="75"/>
      <c r="G21" s="75"/>
      <c r="H21" s="33"/>
    </row>
    <row r="22" spans="2:9" ht="15.75" customHeight="1">
      <c r="B22" s="69"/>
      <c r="C22" s="75"/>
      <c r="D22" s="75"/>
      <c r="E22" s="75"/>
      <c r="F22" s="75"/>
      <c r="G22" s="75"/>
      <c r="H22" s="33"/>
    </row>
    <row r="23" spans="2:9" ht="15.75" customHeight="1">
      <c r="B23" s="69"/>
      <c r="C23" s="75"/>
      <c r="D23" s="75"/>
      <c r="E23" s="75"/>
      <c r="F23" s="75"/>
      <c r="G23" s="75"/>
      <c r="H23" s="33"/>
    </row>
    <row r="24" spans="2:9" ht="15.75" customHeight="1">
      <c r="G24" s="67" t="s">
        <v>264</v>
      </c>
    </row>
    <row r="25" spans="2:9" s="65" customFormat="1" ht="15.75" customHeight="1">
      <c r="B25" s="27" t="s">
        <v>292</v>
      </c>
      <c r="C25" s="40" t="s">
        <v>286</v>
      </c>
      <c r="D25" s="40" t="s">
        <v>287</v>
      </c>
      <c r="E25" s="40" t="s">
        <v>288</v>
      </c>
      <c r="F25" s="40" t="s">
        <v>289</v>
      </c>
      <c r="G25" s="40" t="s">
        <v>290</v>
      </c>
      <c r="H25" s="69"/>
    </row>
    <row r="26" spans="2:9" ht="15.75" customHeight="1">
      <c r="B26" s="40" t="s">
        <v>295</v>
      </c>
      <c r="C26" s="70">
        <v>0</v>
      </c>
      <c r="D26" s="70">
        <v>0</v>
      </c>
      <c r="E26" s="71">
        <v>0</v>
      </c>
      <c r="F26" s="72">
        <v>0</v>
      </c>
      <c r="G26" s="74">
        <v>0</v>
      </c>
      <c r="H26" s="33"/>
      <c r="I26" s="34" t="s">
        <v>280</v>
      </c>
    </row>
    <row r="27" spans="2:9" ht="15.75" customHeight="1">
      <c r="B27" s="40" t="s">
        <v>321</v>
      </c>
      <c r="C27" s="71">
        <v>0</v>
      </c>
      <c r="D27" s="71">
        <v>0</v>
      </c>
      <c r="E27" s="72">
        <v>0</v>
      </c>
      <c r="F27" s="74">
        <v>0</v>
      </c>
      <c r="G27" s="74">
        <v>0</v>
      </c>
      <c r="H27" s="33"/>
      <c r="I27" s="35" t="s">
        <v>281</v>
      </c>
    </row>
    <row r="28" spans="2:9" ht="15.75" customHeight="1">
      <c r="B28" s="40" t="s">
        <v>322</v>
      </c>
      <c r="C28" s="71">
        <v>0</v>
      </c>
      <c r="D28" s="72">
        <v>0</v>
      </c>
      <c r="E28" s="74">
        <v>0</v>
      </c>
      <c r="F28" s="74">
        <v>0</v>
      </c>
      <c r="G28" s="74">
        <v>0</v>
      </c>
      <c r="H28" s="33"/>
      <c r="I28" s="36" t="s">
        <v>282</v>
      </c>
    </row>
    <row r="29" spans="2:9" ht="15.75" customHeight="1">
      <c r="B29" s="40" t="s">
        <v>323</v>
      </c>
      <c r="C29" s="72">
        <v>0</v>
      </c>
      <c r="D29" s="74">
        <v>0</v>
      </c>
      <c r="E29" s="74">
        <v>2</v>
      </c>
      <c r="F29" s="76">
        <v>0</v>
      </c>
      <c r="G29" s="76">
        <v>0</v>
      </c>
      <c r="H29" s="33"/>
      <c r="I29" s="37" t="s">
        <v>283</v>
      </c>
    </row>
    <row r="30" spans="2:9" ht="15.75" customHeight="1">
      <c r="B30" s="40" t="s">
        <v>324</v>
      </c>
      <c r="C30" s="74">
        <v>0</v>
      </c>
      <c r="D30" s="74">
        <v>0</v>
      </c>
      <c r="E30" s="74">
        <v>0</v>
      </c>
      <c r="F30" s="76">
        <v>5</v>
      </c>
      <c r="G30" s="76">
        <v>0</v>
      </c>
      <c r="H30" s="33"/>
      <c r="I30" s="19" t="s">
        <v>284</v>
      </c>
    </row>
    <row r="31" spans="2:9" ht="15.75" customHeight="1">
      <c r="B31" s="69"/>
      <c r="C31" s="75"/>
      <c r="D31" s="75"/>
      <c r="E31" s="75"/>
      <c r="F31" s="75"/>
      <c r="G31" s="75"/>
      <c r="H31" s="33"/>
    </row>
    <row r="32" spans="2:9" ht="15.75" customHeight="1">
      <c r="B32" s="69"/>
      <c r="C32" s="75"/>
      <c r="D32" s="75"/>
      <c r="E32" s="75"/>
      <c r="F32" s="75"/>
      <c r="G32" s="75"/>
      <c r="H32" s="33"/>
    </row>
    <row r="33" spans="2:9" ht="15.75" customHeight="1">
      <c r="B33" s="69"/>
      <c r="C33" s="75"/>
      <c r="D33" s="75"/>
      <c r="E33" s="75"/>
      <c r="F33" s="75"/>
      <c r="G33" s="75"/>
      <c r="H33" s="33"/>
    </row>
    <row r="34" spans="2:9" ht="15.75" customHeight="1">
      <c r="B34" s="69"/>
      <c r="C34" s="75"/>
      <c r="D34" s="75"/>
      <c r="E34" s="75"/>
      <c r="F34" s="75"/>
      <c r="G34" s="75"/>
      <c r="H34" s="33"/>
    </row>
    <row r="35" spans="2:9" ht="15.75" customHeight="1">
      <c r="B35" s="69"/>
      <c r="C35" s="75"/>
      <c r="D35" s="75"/>
      <c r="E35" s="75"/>
      <c r="F35" s="75"/>
      <c r="G35" s="75"/>
      <c r="H35" s="33"/>
    </row>
    <row r="36" spans="2:9" ht="15.75" customHeight="1">
      <c r="B36" s="69"/>
      <c r="C36" s="75"/>
      <c r="D36" s="75"/>
      <c r="E36" s="75"/>
      <c r="F36" s="75"/>
      <c r="G36" s="75"/>
      <c r="H36" s="33"/>
    </row>
    <row r="37" spans="2:9" ht="15.75" customHeight="1">
      <c r="B37" s="69"/>
      <c r="C37" s="75"/>
      <c r="D37" s="75"/>
      <c r="E37" s="75"/>
      <c r="F37" s="75"/>
      <c r="G37" s="75"/>
      <c r="H37" s="33"/>
    </row>
    <row r="38" spans="2:9" ht="15.75" customHeight="1">
      <c r="G38" s="67" t="s">
        <v>264</v>
      </c>
    </row>
    <row r="39" spans="2:9" s="65" customFormat="1" ht="15.75" customHeight="1">
      <c r="B39" s="27" t="s">
        <v>293</v>
      </c>
      <c r="C39" s="40" t="s">
        <v>286</v>
      </c>
      <c r="D39" s="40" t="s">
        <v>287</v>
      </c>
      <c r="E39" s="40" t="s">
        <v>288</v>
      </c>
      <c r="F39" s="40" t="s">
        <v>289</v>
      </c>
      <c r="G39" s="40" t="s">
        <v>290</v>
      </c>
      <c r="H39" s="69"/>
    </row>
    <row r="40" spans="2:9" ht="15.75" customHeight="1">
      <c r="B40" s="40" t="s">
        <v>295</v>
      </c>
      <c r="C40" s="70">
        <v>0</v>
      </c>
      <c r="D40" s="71">
        <v>0</v>
      </c>
      <c r="E40" s="72">
        <v>0</v>
      </c>
      <c r="F40" s="74">
        <v>0</v>
      </c>
      <c r="G40" s="74">
        <v>0</v>
      </c>
      <c r="H40" s="33"/>
      <c r="I40" s="34" t="s">
        <v>280</v>
      </c>
    </row>
    <row r="41" spans="2:9" ht="15.75" customHeight="1">
      <c r="B41" s="40" t="s">
        <v>321</v>
      </c>
      <c r="C41" s="71">
        <v>9</v>
      </c>
      <c r="D41" s="72">
        <v>10</v>
      </c>
      <c r="E41" s="74">
        <v>0</v>
      </c>
      <c r="F41" s="74">
        <v>0</v>
      </c>
      <c r="G41" s="76">
        <v>0</v>
      </c>
      <c r="H41" s="33"/>
      <c r="I41" s="35" t="s">
        <v>281</v>
      </c>
    </row>
    <row r="42" spans="2:9" ht="15.75" customHeight="1">
      <c r="B42" s="40" t="s">
        <v>322</v>
      </c>
      <c r="C42" s="72">
        <v>0</v>
      </c>
      <c r="D42" s="74">
        <v>7</v>
      </c>
      <c r="E42" s="74">
        <v>15</v>
      </c>
      <c r="F42" s="76">
        <v>0</v>
      </c>
      <c r="G42" s="76">
        <v>0</v>
      </c>
      <c r="H42" s="33"/>
      <c r="I42" s="36" t="s">
        <v>282</v>
      </c>
    </row>
    <row r="43" spans="2:9" ht="15.75" customHeight="1">
      <c r="B43" s="40" t="s">
        <v>323</v>
      </c>
      <c r="C43" s="74">
        <v>0</v>
      </c>
      <c r="D43" s="74">
        <v>0</v>
      </c>
      <c r="E43" s="76">
        <v>6</v>
      </c>
      <c r="F43" s="76">
        <v>1</v>
      </c>
      <c r="G43" s="76">
        <v>0</v>
      </c>
      <c r="H43" s="33"/>
      <c r="I43" s="37" t="s">
        <v>283</v>
      </c>
    </row>
    <row r="44" spans="2:9" ht="15.75" customHeight="1">
      <c r="B44" s="40" t="s">
        <v>324</v>
      </c>
      <c r="C44" s="74">
        <v>0</v>
      </c>
      <c r="D44" s="74">
        <v>0</v>
      </c>
      <c r="E44" s="76">
        <v>0</v>
      </c>
      <c r="F44" s="76">
        <v>21</v>
      </c>
      <c r="G44" s="76">
        <v>2</v>
      </c>
      <c r="H44" s="33"/>
      <c r="I44" s="19" t="s">
        <v>284</v>
      </c>
    </row>
    <row r="45" spans="2:9" ht="15.75" customHeight="1">
      <c r="B45" s="69"/>
      <c r="C45" s="75"/>
      <c r="D45" s="75"/>
      <c r="E45" s="75"/>
      <c r="F45" s="75"/>
      <c r="G45" s="75"/>
      <c r="H45" s="33"/>
    </row>
    <row r="46" spans="2:9" ht="15.75" customHeight="1">
      <c r="B46" s="69"/>
      <c r="C46" s="75"/>
      <c r="D46" s="75"/>
      <c r="E46" s="75"/>
      <c r="F46" s="75"/>
      <c r="G46" s="75"/>
      <c r="H46" s="33"/>
    </row>
    <row r="47" spans="2:9" ht="15.75" customHeight="1">
      <c r="B47" s="69"/>
      <c r="C47" s="75"/>
      <c r="D47" s="75"/>
      <c r="E47" s="75"/>
      <c r="F47" s="75"/>
      <c r="G47" s="75"/>
      <c r="H47" s="33"/>
    </row>
    <row r="48" spans="2:9" ht="15.75" customHeight="1">
      <c r="B48" s="69"/>
      <c r="C48" s="75"/>
      <c r="D48" s="75"/>
      <c r="E48" s="75"/>
      <c r="F48" s="75"/>
      <c r="G48" s="75"/>
      <c r="H48" s="33"/>
    </row>
    <row r="49" spans="2:9" ht="15.75" customHeight="1">
      <c r="G49" s="67" t="s">
        <v>264</v>
      </c>
    </row>
    <row r="50" spans="2:9" s="65" customFormat="1" ht="15.75" customHeight="1">
      <c r="B50" s="27" t="s">
        <v>294</v>
      </c>
      <c r="C50" s="40" t="s">
        <v>286</v>
      </c>
      <c r="D50" s="40" t="s">
        <v>287</v>
      </c>
      <c r="E50" s="40" t="s">
        <v>288</v>
      </c>
      <c r="F50" s="40" t="s">
        <v>289</v>
      </c>
      <c r="G50" s="40" t="s">
        <v>290</v>
      </c>
      <c r="H50" s="69"/>
    </row>
    <row r="51" spans="2:9" ht="15.75" customHeight="1">
      <c r="B51" s="40" t="s">
        <v>295</v>
      </c>
      <c r="C51" s="71">
        <v>0</v>
      </c>
      <c r="D51" s="74">
        <v>0</v>
      </c>
      <c r="E51" s="76">
        <v>0</v>
      </c>
      <c r="F51" s="76">
        <v>0</v>
      </c>
      <c r="G51" s="76">
        <v>0</v>
      </c>
      <c r="H51" s="33"/>
      <c r="I51" s="34" t="s">
        <v>280</v>
      </c>
    </row>
    <row r="52" spans="2:9" ht="15.75" customHeight="1">
      <c r="B52" s="40" t="s">
        <v>321</v>
      </c>
      <c r="C52" s="74">
        <v>22</v>
      </c>
      <c r="D52" s="76">
        <v>22</v>
      </c>
      <c r="E52" s="76">
        <v>0</v>
      </c>
      <c r="F52" s="76">
        <v>0</v>
      </c>
      <c r="G52" s="76">
        <v>0</v>
      </c>
      <c r="H52" s="33"/>
      <c r="I52" s="35" t="s">
        <v>281</v>
      </c>
    </row>
    <row r="53" spans="2:9" ht="15.75" customHeight="1">
      <c r="B53" s="40" t="s">
        <v>322</v>
      </c>
      <c r="C53" s="76">
        <v>0</v>
      </c>
      <c r="D53" s="76">
        <v>16</v>
      </c>
      <c r="E53" s="76">
        <v>18</v>
      </c>
      <c r="F53" s="76">
        <v>0</v>
      </c>
      <c r="G53" s="76">
        <v>0</v>
      </c>
      <c r="H53" s="33"/>
      <c r="I53" s="36" t="s">
        <v>282</v>
      </c>
    </row>
    <row r="54" spans="2:9" ht="15.75" customHeight="1">
      <c r="B54" s="40" t="s">
        <v>323</v>
      </c>
      <c r="C54" s="76">
        <v>0</v>
      </c>
      <c r="D54" s="76">
        <v>0</v>
      </c>
      <c r="E54" s="76">
        <v>8</v>
      </c>
      <c r="F54" s="77">
        <v>5</v>
      </c>
      <c r="G54" s="77">
        <v>0</v>
      </c>
      <c r="H54" s="33"/>
      <c r="I54" s="37" t="s">
        <v>283</v>
      </c>
    </row>
    <row r="55" spans="2:9" ht="15.75" customHeight="1">
      <c r="B55" s="40" t="s">
        <v>324</v>
      </c>
      <c r="C55" s="76">
        <v>0</v>
      </c>
      <c r="D55" s="76">
        <v>0</v>
      </c>
      <c r="E55" s="76">
        <v>0</v>
      </c>
      <c r="F55" s="77">
        <v>14</v>
      </c>
      <c r="G55" s="77">
        <v>2</v>
      </c>
      <c r="H55" s="33"/>
      <c r="I55" s="19" t="s">
        <v>284</v>
      </c>
    </row>
  </sheetData>
  <mergeCells count="20">
    <mergeCell ref="AB5:AC5"/>
    <mergeCell ref="S6:T6"/>
    <mergeCell ref="U6:V6"/>
    <mergeCell ref="W6:Y6"/>
    <mergeCell ref="Z6:AA6"/>
    <mergeCell ref="AB6:AC6"/>
    <mergeCell ref="S5:T5"/>
    <mergeCell ref="U5:V5"/>
    <mergeCell ref="W5:Y5"/>
    <mergeCell ref="Z5:AA5"/>
    <mergeCell ref="AB3:AC3"/>
    <mergeCell ref="S4:T4"/>
    <mergeCell ref="U4:V4"/>
    <mergeCell ref="W4:Y4"/>
    <mergeCell ref="Z4:AA4"/>
    <mergeCell ref="AB4:AC4"/>
    <mergeCell ref="S3:T3"/>
    <mergeCell ref="U3:V3"/>
    <mergeCell ref="W3:Y3"/>
    <mergeCell ref="Z3:AA3"/>
  </mergeCells>
  <phoneticPr fontId="10"/>
  <hyperlinks>
    <hyperlink ref="A1" location="'シート一覧'!A12" display="'シート一覧'!A12" xr:uid="{060DA82C-DC37-4D88-BE0D-4194FB348132}"/>
  </hyperlink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78</vt:i4>
      </vt:variant>
    </vt:vector>
  </HeadingPairs>
  <TitlesOfParts>
    <vt:vector size="78" baseType="lpstr">
      <vt:lpstr>シート一覧</vt:lpstr>
      <vt:lpstr>デシル値</vt:lpstr>
      <vt:lpstr>デシル顧客一覧</vt:lpstr>
      <vt:lpstr>RFM解析パラメータ</vt:lpstr>
      <vt:lpstr>期間別件数金額</vt:lpstr>
      <vt:lpstr>グループ値</vt:lpstr>
      <vt:lpstr>グループ履歴</vt:lpstr>
      <vt:lpstr>RFM顧客一覧</vt:lpstr>
      <vt:lpstr>Ｒ視点人数</vt:lpstr>
      <vt:lpstr>Ｒ視点金額</vt:lpstr>
      <vt:lpstr>Ｆ視点人数</vt:lpstr>
      <vt:lpstr>Ｆ視点金額</vt:lpstr>
      <vt:lpstr>Ｍ視点人数</vt:lpstr>
      <vt:lpstr>Rのデシル値</vt:lpstr>
      <vt:lpstr>Fのデシル値</vt:lpstr>
      <vt:lpstr>Mのデシル値</vt:lpstr>
      <vt:lpstr>Rデシル顧客一覧</vt:lpstr>
      <vt:lpstr>Fデシル顧客一覧</vt:lpstr>
      <vt:lpstr>Mデシル顧客一覧</vt:lpstr>
      <vt:lpstr>Ｍ視点金額</vt:lpstr>
      <vt:lpstr>パラメータＩＤ</vt:lpstr>
      <vt:lpstr>シミュレート結果_人数</vt:lpstr>
      <vt:lpstr>シミュレート結果_金額</vt:lpstr>
      <vt:lpstr>シミュレート結果_回数</vt:lpstr>
      <vt:lpstr>ABCサマリ</vt:lpstr>
      <vt:lpstr>ＡＢＣ商品一覧</vt:lpstr>
      <vt:lpstr>ABCサマリ期間別</vt:lpstr>
      <vt:lpstr>ABC商品一覧_全</vt:lpstr>
      <vt:lpstr>ABC商品一覧_購買額</vt:lpstr>
      <vt:lpstr>ABC商品一覧_データ数</vt:lpstr>
      <vt:lpstr>ABC商品一覧_ランク</vt:lpstr>
      <vt:lpstr>ＲＦＭ連動</vt:lpstr>
      <vt:lpstr>デシル連動</vt:lpstr>
      <vt:lpstr>ＡＢＣ連動</vt:lpstr>
      <vt:lpstr>引き上げ率</vt:lpstr>
      <vt:lpstr>引上者201212全商品</vt:lpstr>
      <vt:lpstr>引上者201301全商品</vt:lpstr>
      <vt:lpstr>引上者201302全商品</vt:lpstr>
      <vt:lpstr>引上者201212商品G(頭がAの商品)</vt:lpstr>
      <vt:lpstr>引上者201301商品G(頭がAの商品)</vt:lpstr>
      <vt:lpstr>引上者201302商品G(頭がAの商品)</vt:lpstr>
      <vt:lpstr>離脱者201212全商品</vt:lpstr>
      <vt:lpstr>離脱者201301全商品</vt:lpstr>
      <vt:lpstr>離脱者201302全商品</vt:lpstr>
      <vt:lpstr>離脱者201212商品G(頭がAの商品)</vt:lpstr>
      <vt:lpstr>離脱者201301商品G(頭がAの商品)</vt:lpstr>
      <vt:lpstr>離脱者201302商品G(頭がAの商品)</vt:lpstr>
      <vt:lpstr>リピータ201212全商品</vt:lpstr>
      <vt:lpstr>リピータ201301全商品</vt:lpstr>
      <vt:lpstr>リピータ201302全商品</vt:lpstr>
      <vt:lpstr>リピータ201212商品G(頭がAの商品)</vt:lpstr>
      <vt:lpstr>リピータ201301商品G(頭がAの商品)</vt:lpstr>
      <vt:lpstr>リピータ201302商品G(頭がAの商品)</vt:lpstr>
      <vt:lpstr>新規顧客201212全商品</vt:lpstr>
      <vt:lpstr>新規顧客201301全商品</vt:lpstr>
      <vt:lpstr>新規顧客201212商品G(頭がAの商品)</vt:lpstr>
      <vt:lpstr>新規顧客201301商品G(頭がAの商品)</vt:lpstr>
      <vt:lpstr>新規顧客201302商品G(頭がAの商品)</vt:lpstr>
      <vt:lpstr>顧客状況一覧201212全商品</vt:lpstr>
      <vt:lpstr>顧客状況一覧201301全商品</vt:lpstr>
      <vt:lpstr>顧客状況一覧201302全商品</vt:lpstr>
      <vt:lpstr>顧客状況一覧201212商品G(頭がAの商品)</vt:lpstr>
      <vt:lpstr>顧客状況一覧201301商品G(頭がAの商品)</vt:lpstr>
      <vt:lpstr>引き上げ対象者201212全商品</vt:lpstr>
      <vt:lpstr>引き上げ対象者201301全商品</vt:lpstr>
      <vt:lpstr>引き上げ対象者201302全商品</vt:lpstr>
      <vt:lpstr>引き上げ対象者201212商品G(頭がAの商品)</vt:lpstr>
      <vt:lpstr>引き上げ対象者201301商品G(頭がAの商品)</vt:lpstr>
      <vt:lpstr>引き上げ対象者201302商品G(頭がAの商品)</vt:lpstr>
      <vt:lpstr>顧客情報推移全商品</vt:lpstr>
      <vt:lpstr>顧客情報推移商品G(頭がAの商品)</vt:lpstr>
      <vt:lpstr>顧客状況一覧201302商品G(頭がAの商品)</vt:lpstr>
      <vt:lpstr>CPM分析パラメータ</vt:lpstr>
      <vt:lpstr>CPM分析サマリ</vt:lpstr>
      <vt:lpstr>顧客状況一覧202005全商品</vt:lpstr>
      <vt:lpstr>顧客状況一覧202006全商品</vt:lpstr>
      <vt:lpstr>顧客状況一覧202007全商品</vt:lpstr>
      <vt:lpstr>顧客状況一覧202005商品G(商品頭2のもの)</vt:lpstr>
    </vt:vector>
  </TitlesOfParts>
  <Company>oz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</dc:creator>
  <cp:lastModifiedBy>ＰＷで設定</cp:lastModifiedBy>
  <cp:lastPrinted>2020-11-20T01:35:15Z</cp:lastPrinted>
  <dcterms:created xsi:type="dcterms:W3CDTF">2010-06-25T01:48:54Z</dcterms:created>
  <dcterms:modified xsi:type="dcterms:W3CDTF">2020-11-20T01:36:30Z</dcterms:modified>
</cp:coreProperties>
</file>